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90" windowWidth="15480" windowHeight="1164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<sst xmlns="http://schemas.openxmlformats.org/spreadsheetml/2006/main" count="83" uniqueCount="34">
  <si>
    <t>к/о</t>
  </si>
  <si>
    <t>р/о</t>
  </si>
  <si>
    <t>Мамандық/ Специальность</t>
  </si>
  <si>
    <t>Толық оқу (4-5 жыл)/                                                                          Полное обучение (4-5 лет)</t>
  </si>
  <si>
    <t>Ақылы/ Платный</t>
  </si>
  <si>
    <t>Ректор гранты/ Грант рект.</t>
  </si>
  <si>
    <t>Басқа көздер/ Др.ист.</t>
  </si>
  <si>
    <t>Барлығы/ Всего</t>
  </si>
  <si>
    <t>БАРЛЫҒЫ/ ИТОГО</t>
  </si>
  <si>
    <t>Барлығы/ Всего:</t>
  </si>
  <si>
    <t>(аты-жөні/ Ф.И.О.)</t>
  </si>
  <si>
    <t>Грант/ Грант</t>
  </si>
  <si>
    <t>Ф ҚазҰПУ 702-04-11. Сырттай оқитын студенттер контингенті. Бірінші бөлім.                                                                                                                                                                             Ф КазНПУ 702-04-11. Контингент студентов заочного отделения. Издание первое.</t>
  </si>
  <si>
    <t>СТУДЕНТТЕР КОНТИНГЕНТІ/                                                                                                                                                                                                          КОНТИНГЕНТ СТУДЕНТОВ</t>
  </si>
  <si>
    <t>Дагирова  К.С.</t>
  </si>
  <si>
    <t>Курс</t>
  </si>
  <si>
    <t>Оқу түрі/ Форма обучения: сырттай/заочная</t>
  </si>
  <si>
    <t>Қысқартылған (колледжден кейін)/                                                                                                      Ускоренное (после колледжа)</t>
  </si>
  <si>
    <t>Қысқартылған (2-ші жоғары білім)/ Сокращенное (2-высшее)</t>
  </si>
  <si>
    <t>5B011200-Химия</t>
  </si>
  <si>
    <t>5B011300-Биология</t>
  </si>
  <si>
    <t>5B060600-Химия</t>
  </si>
  <si>
    <t>5B060700-Биология</t>
  </si>
  <si>
    <t>Студенттік бөлімнің бастығы/                                                                                                                 Начальник студенческого отдела</t>
  </si>
  <si>
    <t>__________Жанбеков Х.Н._________</t>
  </si>
  <si>
    <t>5В011600-География</t>
  </si>
  <si>
    <t>5B060800-Экология</t>
  </si>
  <si>
    <t>5B060900-География</t>
  </si>
  <si>
    <t>5B090200-Туризм</t>
  </si>
  <si>
    <t xml:space="preserve"> Институт: Жаратылыстану және география/Естествознания и география</t>
  </si>
  <si>
    <t xml:space="preserve">Институт директоры/ Директор института                                           </t>
  </si>
  <si>
    <t>"01_" _10_ 2013 ж./г.</t>
  </si>
  <si>
    <t xml:space="preserve">Восст: Жиленкова 3 к 113, Санай 4 к-112,  Төлемісова 3 к-116, Жапалақов 4к-113, Варченко 2 к р/о-607, Тұрғанжан 3к-112, </t>
  </si>
  <si>
    <t>ИНСТИТУТ БОЙЫНША БАРЛЫҒЫ/ ВСЕГО ПО ИНСТИТУТУ: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</si>
</sst>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ahoma"/>
      <family val="2"/>
    </font>
    <font>
      <b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textRotation="9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7" fillId="3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609600</xdr:colOff>
      <xdr:row>0</xdr:row>
      <xdr:rowOff>676275</xdr:rowOff>
    </xdr:to>
    <xdr:pic>
      <xdr:nvPicPr>
        <xdr:cNvPr id="1" name="Рисунок 2" descr="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9525</xdr:rowOff>
    </xdr:from>
    <xdr:to>
      <xdr:col>1</xdr:col>
      <xdr:colOff>609600</xdr:colOff>
      <xdr:row>0</xdr:row>
      <xdr:rowOff>676275</xdr:rowOff>
    </xdr:to>
    <xdr:pic>
      <xdr:nvPicPr>
        <xdr:cNvPr id="2" name="Рисунок 2" descr="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PageLayoutView="0" workbookViewId="0" topLeftCell="A1">
      <selection activeCell="I44" sqref="I44"/>
    </sheetView>
  </sheetViews>
  <sheetFormatPr defaultColWidth="9.140625" defaultRowHeight="15"/>
  <cols>
    <col min="1" max="1" width="2.7109375" style="5" customWidth="1"/>
    <col min="2" max="2" width="32.7109375" style="6" customWidth="1"/>
    <col min="3" max="14" width="3.7109375" style="5" customWidth="1"/>
    <col min="15" max="15" width="4.57421875" style="5" customWidth="1"/>
    <col min="16" max="23" width="3.7109375" style="5" customWidth="1"/>
    <col min="24" max="24" width="5.140625" style="5" customWidth="1"/>
    <col min="25" max="25" width="0.13671875" style="1" customWidth="1"/>
    <col min="26" max="29" width="9.140625" style="1" hidden="1" customWidth="1"/>
    <col min="30" max="16384" width="9.140625" style="1" customWidth="1"/>
  </cols>
  <sheetData>
    <row r="1" spans="1:25" ht="56.25" customHeight="1">
      <c r="A1" s="7"/>
      <c r="C1" s="27" t="s">
        <v>13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4"/>
    </row>
    <row r="2" spans="1:25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4"/>
    </row>
    <row r="3" spans="1:25" ht="15.75">
      <c r="A3" s="7"/>
      <c r="B3" s="29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4"/>
      <c r="S3" s="24" t="s">
        <v>31</v>
      </c>
      <c r="T3" s="24"/>
      <c r="U3" s="24"/>
      <c r="V3" s="24"/>
      <c r="W3" s="24"/>
      <c r="X3" s="24"/>
      <c r="Y3" s="4"/>
    </row>
    <row r="4" spans="1:25" ht="15.75">
      <c r="A4" s="7"/>
      <c r="B4" s="29" t="s">
        <v>16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4"/>
    </row>
    <row r="5" ht="16.5" thickBot="1"/>
    <row r="6" spans="1:24" s="2" customFormat="1" ht="80.25" customHeight="1">
      <c r="A6" s="30" t="s">
        <v>15</v>
      </c>
      <c r="B6" s="32" t="s">
        <v>2</v>
      </c>
      <c r="C6" s="34" t="s">
        <v>3</v>
      </c>
      <c r="D6" s="35"/>
      <c r="E6" s="35"/>
      <c r="F6" s="35"/>
      <c r="G6" s="35"/>
      <c r="H6" s="35"/>
      <c r="I6" s="35"/>
      <c r="J6" s="35"/>
      <c r="K6" s="32"/>
      <c r="L6" s="34" t="s">
        <v>17</v>
      </c>
      <c r="M6" s="35"/>
      <c r="N6" s="35"/>
      <c r="O6" s="35"/>
      <c r="P6" s="35"/>
      <c r="Q6" s="35"/>
      <c r="R6" s="35"/>
      <c r="S6" s="35"/>
      <c r="T6" s="32"/>
      <c r="U6" s="34" t="s">
        <v>18</v>
      </c>
      <c r="V6" s="35"/>
      <c r="W6" s="32"/>
      <c r="X6" s="36" t="s">
        <v>8</v>
      </c>
    </row>
    <row r="7" spans="1:30" ht="72" customHeight="1">
      <c r="A7" s="31"/>
      <c r="B7" s="33"/>
      <c r="C7" s="38" t="s">
        <v>11</v>
      </c>
      <c r="D7" s="39"/>
      <c r="E7" s="39" t="s">
        <v>4</v>
      </c>
      <c r="F7" s="39"/>
      <c r="G7" s="39" t="s">
        <v>5</v>
      </c>
      <c r="H7" s="39"/>
      <c r="I7" s="39" t="s">
        <v>6</v>
      </c>
      <c r="J7" s="39"/>
      <c r="K7" s="40" t="s">
        <v>7</v>
      </c>
      <c r="L7" s="38" t="s">
        <v>11</v>
      </c>
      <c r="M7" s="39"/>
      <c r="N7" s="39" t="s">
        <v>4</v>
      </c>
      <c r="O7" s="39"/>
      <c r="P7" s="39" t="s">
        <v>5</v>
      </c>
      <c r="Q7" s="39"/>
      <c r="R7" s="39" t="s">
        <v>6</v>
      </c>
      <c r="S7" s="39"/>
      <c r="T7" s="40" t="s">
        <v>7</v>
      </c>
      <c r="U7" s="38" t="s">
        <v>4</v>
      </c>
      <c r="V7" s="39"/>
      <c r="W7" s="40" t="s">
        <v>7</v>
      </c>
      <c r="X7" s="37"/>
      <c r="Y7" s="3"/>
      <c r="Z7" s="3"/>
      <c r="AA7" s="3"/>
      <c r="AB7" s="3"/>
      <c r="AC7" s="3"/>
      <c r="AD7" s="3"/>
    </row>
    <row r="8" spans="1:24" ht="12.75">
      <c r="A8" s="31"/>
      <c r="B8" s="33"/>
      <c r="C8" s="22" t="s">
        <v>0</v>
      </c>
      <c r="D8" s="23" t="s">
        <v>1</v>
      </c>
      <c r="E8" s="23" t="s">
        <v>0</v>
      </c>
      <c r="F8" s="23" t="s">
        <v>1</v>
      </c>
      <c r="G8" s="23" t="s">
        <v>0</v>
      </c>
      <c r="H8" s="23" t="s">
        <v>1</v>
      </c>
      <c r="I8" s="23" t="s">
        <v>0</v>
      </c>
      <c r="J8" s="23" t="s">
        <v>1</v>
      </c>
      <c r="K8" s="33"/>
      <c r="L8" s="22" t="s">
        <v>0</v>
      </c>
      <c r="M8" s="23" t="s">
        <v>1</v>
      </c>
      <c r="N8" s="23" t="s">
        <v>0</v>
      </c>
      <c r="O8" s="23" t="s">
        <v>1</v>
      </c>
      <c r="P8" s="23" t="s">
        <v>0</v>
      </c>
      <c r="Q8" s="23" t="s">
        <v>1</v>
      </c>
      <c r="R8" s="23" t="s">
        <v>0</v>
      </c>
      <c r="S8" s="23" t="s">
        <v>1</v>
      </c>
      <c r="T8" s="33"/>
      <c r="U8" s="22" t="s">
        <v>0</v>
      </c>
      <c r="V8" s="23" t="s">
        <v>1</v>
      </c>
      <c r="W8" s="33"/>
      <c r="X8" s="37"/>
    </row>
    <row r="9" spans="1:24" ht="12.75" customHeight="1">
      <c r="A9" s="12">
        <v>1</v>
      </c>
      <c r="B9" s="25" t="s">
        <v>19</v>
      </c>
      <c r="C9" s="12"/>
      <c r="D9" s="13"/>
      <c r="E9" s="13"/>
      <c r="F9" s="13"/>
      <c r="G9" s="13"/>
      <c r="H9" s="13"/>
      <c r="I9" s="13"/>
      <c r="J9" s="13"/>
      <c r="K9" s="8">
        <f aca="true" t="shared" si="0" ref="K9:K16">SUM(C9:J9)</f>
        <v>0</v>
      </c>
      <c r="L9" s="12"/>
      <c r="M9" s="13"/>
      <c r="N9" s="13">
        <v>1</v>
      </c>
      <c r="O9" s="13"/>
      <c r="P9" s="13"/>
      <c r="Q9" s="13"/>
      <c r="R9" s="13"/>
      <c r="S9" s="13"/>
      <c r="T9" s="8">
        <f aca="true" t="shared" si="1" ref="T9:T16">SUM(L9:S9)</f>
        <v>1</v>
      </c>
      <c r="U9" s="12"/>
      <c r="V9" s="13">
        <v>1</v>
      </c>
      <c r="W9" s="8">
        <f aca="true" t="shared" si="2" ref="W9:W16">SUM(U9:V9)</f>
        <v>1</v>
      </c>
      <c r="X9" s="14">
        <f aca="true" t="shared" si="3" ref="X9:X16">SUM(W9,T9,K9)</f>
        <v>2</v>
      </c>
    </row>
    <row r="10" spans="1:24" ht="12.75" customHeight="1">
      <c r="A10" s="12">
        <v>1</v>
      </c>
      <c r="B10" s="25" t="s">
        <v>20</v>
      </c>
      <c r="C10" s="12"/>
      <c r="D10" s="13"/>
      <c r="E10" s="13"/>
      <c r="F10" s="13"/>
      <c r="G10" s="13"/>
      <c r="H10" s="13"/>
      <c r="I10" s="13"/>
      <c r="J10" s="13"/>
      <c r="K10" s="8">
        <f t="shared" si="0"/>
        <v>0</v>
      </c>
      <c r="L10" s="12">
        <v>1</v>
      </c>
      <c r="M10" s="13"/>
      <c r="N10" s="26">
        <v>3</v>
      </c>
      <c r="O10" s="13"/>
      <c r="P10" s="13"/>
      <c r="Q10" s="13"/>
      <c r="R10" s="13"/>
      <c r="S10" s="13"/>
      <c r="T10" s="8">
        <f t="shared" si="1"/>
        <v>4</v>
      </c>
      <c r="U10" s="12">
        <v>2</v>
      </c>
      <c r="V10" s="13">
        <v>1</v>
      </c>
      <c r="W10" s="8">
        <f t="shared" si="2"/>
        <v>3</v>
      </c>
      <c r="X10" s="14">
        <f t="shared" si="3"/>
        <v>7</v>
      </c>
    </row>
    <row r="11" spans="1:24" ht="12.75" customHeight="1">
      <c r="A11" s="12">
        <v>1</v>
      </c>
      <c r="B11" s="25" t="s">
        <v>21</v>
      </c>
      <c r="C11" s="12"/>
      <c r="D11" s="13"/>
      <c r="E11" s="13"/>
      <c r="F11" s="13"/>
      <c r="G11" s="13"/>
      <c r="H11" s="13"/>
      <c r="I11" s="13"/>
      <c r="J11" s="13"/>
      <c r="K11" s="8">
        <f t="shared" si="0"/>
        <v>0</v>
      </c>
      <c r="L11" s="12"/>
      <c r="M11" s="13"/>
      <c r="N11" s="13"/>
      <c r="O11" s="13"/>
      <c r="P11" s="13"/>
      <c r="Q11" s="13"/>
      <c r="R11" s="13"/>
      <c r="S11" s="13"/>
      <c r="T11" s="8">
        <f t="shared" si="1"/>
        <v>0</v>
      </c>
      <c r="U11" s="12"/>
      <c r="V11" s="13"/>
      <c r="W11" s="8">
        <f t="shared" si="2"/>
        <v>0</v>
      </c>
      <c r="X11" s="14">
        <f t="shared" si="3"/>
        <v>0</v>
      </c>
    </row>
    <row r="12" spans="1:24" ht="12.75" customHeight="1">
      <c r="A12" s="12">
        <v>1</v>
      </c>
      <c r="B12" s="25" t="s">
        <v>22</v>
      </c>
      <c r="C12" s="12"/>
      <c r="D12" s="13"/>
      <c r="E12" s="13"/>
      <c r="F12" s="13"/>
      <c r="G12" s="13"/>
      <c r="H12" s="13"/>
      <c r="I12" s="13"/>
      <c r="J12" s="13"/>
      <c r="K12" s="8">
        <f t="shared" si="0"/>
        <v>0</v>
      </c>
      <c r="L12" s="12"/>
      <c r="M12" s="13"/>
      <c r="N12" s="13"/>
      <c r="O12" s="13"/>
      <c r="P12" s="13"/>
      <c r="Q12" s="13"/>
      <c r="R12" s="13"/>
      <c r="S12" s="13"/>
      <c r="T12" s="8">
        <f t="shared" si="1"/>
        <v>0</v>
      </c>
      <c r="U12" s="12"/>
      <c r="V12" s="13">
        <v>1</v>
      </c>
      <c r="W12" s="8">
        <f t="shared" si="2"/>
        <v>1</v>
      </c>
      <c r="X12" s="14">
        <f t="shared" si="3"/>
        <v>1</v>
      </c>
    </row>
    <row r="13" spans="1:30" ht="19.5" customHeight="1">
      <c r="A13" s="12">
        <v>1</v>
      </c>
      <c r="B13" s="25" t="s">
        <v>25</v>
      </c>
      <c r="C13" s="12"/>
      <c r="D13" s="13"/>
      <c r="E13" s="13"/>
      <c r="F13" s="13"/>
      <c r="G13" s="13"/>
      <c r="H13" s="13"/>
      <c r="I13" s="13"/>
      <c r="J13" s="13"/>
      <c r="K13" s="8">
        <f t="shared" si="0"/>
        <v>0</v>
      </c>
      <c r="L13" s="12"/>
      <c r="M13" s="13">
        <v>1</v>
      </c>
      <c r="N13" s="13"/>
      <c r="O13" s="13"/>
      <c r="P13" s="13"/>
      <c r="Q13" s="13"/>
      <c r="R13" s="13"/>
      <c r="S13" s="13"/>
      <c r="T13" s="8">
        <f t="shared" si="1"/>
        <v>1</v>
      </c>
      <c r="U13" s="12">
        <v>2</v>
      </c>
      <c r="V13" s="13">
        <v>1</v>
      </c>
      <c r="W13" s="8">
        <f t="shared" si="2"/>
        <v>3</v>
      </c>
      <c r="X13" s="14">
        <f t="shared" si="3"/>
        <v>4</v>
      </c>
      <c r="Y13" s="4"/>
      <c r="Z13" s="4"/>
      <c r="AA13" s="4"/>
      <c r="AB13" s="4"/>
      <c r="AC13" s="4"/>
      <c r="AD13" s="4"/>
    </row>
    <row r="14" spans="1:24" ht="12.75" customHeight="1">
      <c r="A14" s="12">
        <v>1</v>
      </c>
      <c r="B14" s="25" t="s">
        <v>26</v>
      </c>
      <c r="C14" s="12"/>
      <c r="D14" s="13"/>
      <c r="E14" s="13"/>
      <c r="F14" s="13"/>
      <c r="G14" s="13"/>
      <c r="H14" s="13"/>
      <c r="I14" s="13"/>
      <c r="J14" s="13"/>
      <c r="K14" s="8">
        <f t="shared" si="0"/>
        <v>0</v>
      </c>
      <c r="L14" s="12"/>
      <c r="M14" s="13"/>
      <c r="N14" s="13"/>
      <c r="O14" s="13"/>
      <c r="P14" s="13"/>
      <c r="Q14" s="13"/>
      <c r="R14" s="13"/>
      <c r="S14" s="13"/>
      <c r="T14" s="8">
        <f t="shared" si="1"/>
        <v>0</v>
      </c>
      <c r="U14" s="12"/>
      <c r="V14" s="13"/>
      <c r="W14" s="8">
        <f t="shared" si="2"/>
        <v>0</v>
      </c>
      <c r="X14" s="14">
        <f t="shared" si="3"/>
        <v>0</v>
      </c>
    </row>
    <row r="15" spans="1:24" ht="12.75" customHeight="1">
      <c r="A15" s="12">
        <v>1</v>
      </c>
      <c r="B15" s="25" t="s">
        <v>27</v>
      </c>
      <c r="C15" s="12"/>
      <c r="D15" s="13"/>
      <c r="E15" s="13"/>
      <c r="F15" s="13"/>
      <c r="G15" s="13"/>
      <c r="H15" s="13"/>
      <c r="I15" s="13"/>
      <c r="J15" s="13"/>
      <c r="K15" s="8">
        <f t="shared" si="0"/>
        <v>0</v>
      </c>
      <c r="L15" s="12"/>
      <c r="M15" s="13"/>
      <c r="N15" s="13"/>
      <c r="O15" s="13"/>
      <c r="P15" s="13"/>
      <c r="Q15" s="13"/>
      <c r="R15" s="13"/>
      <c r="S15" s="13"/>
      <c r="T15" s="8">
        <f t="shared" si="1"/>
        <v>0</v>
      </c>
      <c r="U15" s="12"/>
      <c r="V15" s="13"/>
      <c r="W15" s="8">
        <f t="shared" si="2"/>
        <v>0</v>
      </c>
      <c r="X15" s="14">
        <f t="shared" si="3"/>
        <v>0</v>
      </c>
    </row>
    <row r="16" spans="1:24" ht="12.75" customHeight="1">
      <c r="A16" s="12">
        <v>1</v>
      </c>
      <c r="B16" s="25" t="s">
        <v>28</v>
      </c>
      <c r="C16" s="12"/>
      <c r="D16" s="13"/>
      <c r="E16" s="13"/>
      <c r="F16" s="13"/>
      <c r="G16" s="13"/>
      <c r="H16" s="13"/>
      <c r="I16" s="13"/>
      <c r="J16" s="13"/>
      <c r="K16" s="8">
        <f t="shared" si="0"/>
        <v>0</v>
      </c>
      <c r="L16" s="12"/>
      <c r="M16" s="13"/>
      <c r="N16" s="13"/>
      <c r="O16" s="13"/>
      <c r="P16" s="13"/>
      <c r="Q16" s="13"/>
      <c r="R16" s="13"/>
      <c r="S16" s="13"/>
      <c r="T16" s="8">
        <f t="shared" si="1"/>
        <v>0</v>
      </c>
      <c r="U16" s="12"/>
      <c r="V16" s="13"/>
      <c r="W16" s="8">
        <f t="shared" si="2"/>
        <v>0</v>
      </c>
      <c r="X16" s="14">
        <f t="shared" si="3"/>
        <v>0</v>
      </c>
    </row>
    <row r="17" spans="1:24" ht="12.75" customHeight="1">
      <c r="A17" s="15"/>
      <c r="B17" s="9" t="s">
        <v>9</v>
      </c>
      <c r="C17" s="15">
        <f aca="true" t="shared" si="4" ref="C17:X17">SUM(C9:C16)</f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9">
        <f t="shared" si="4"/>
        <v>0</v>
      </c>
      <c r="L17" s="15">
        <f t="shared" si="4"/>
        <v>1</v>
      </c>
      <c r="M17" s="16">
        <f t="shared" si="4"/>
        <v>1</v>
      </c>
      <c r="N17" s="16">
        <f t="shared" si="4"/>
        <v>4</v>
      </c>
      <c r="O17" s="16">
        <f t="shared" si="4"/>
        <v>0</v>
      </c>
      <c r="P17" s="16">
        <f t="shared" si="4"/>
        <v>0</v>
      </c>
      <c r="Q17" s="16">
        <f t="shared" si="4"/>
        <v>0</v>
      </c>
      <c r="R17" s="16">
        <f t="shared" si="4"/>
        <v>0</v>
      </c>
      <c r="S17" s="16">
        <f t="shared" si="4"/>
        <v>0</v>
      </c>
      <c r="T17" s="9">
        <f t="shared" si="4"/>
        <v>6</v>
      </c>
      <c r="U17" s="15">
        <f t="shared" si="4"/>
        <v>4</v>
      </c>
      <c r="V17" s="16">
        <f t="shared" si="4"/>
        <v>4</v>
      </c>
      <c r="W17" s="9">
        <f t="shared" si="4"/>
        <v>8</v>
      </c>
      <c r="X17" s="17">
        <f t="shared" si="4"/>
        <v>14</v>
      </c>
    </row>
    <row r="18" spans="1:30" ht="20.25" customHeight="1">
      <c r="A18" s="12">
        <v>2</v>
      </c>
      <c r="B18" s="25" t="s">
        <v>19</v>
      </c>
      <c r="C18" s="12"/>
      <c r="D18" s="13"/>
      <c r="E18" s="26"/>
      <c r="F18" s="13"/>
      <c r="G18" s="13"/>
      <c r="H18" s="13"/>
      <c r="I18" s="13"/>
      <c r="J18" s="13"/>
      <c r="K18" s="8">
        <f aca="true" t="shared" si="5" ref="K18:K25">SUM(C18:J18)</f>
        <v>0</v>
      </c>
      <c r="L18" s="12"/>
      <c r="M18" s="13"/>
      <c r="N18" s="13"/>
      <c r="O18" s="13"/>
      <c r="P18" s="13"/>
      <c r="Q18" s="13"/>
      <c r="R18" s="13"/>
      <c r="S18" s="13"/>
      <c r="T18" s="8">
        <f aca="true" t="shared" si="6" ref="T18:T25">SUM(L18:S18)</f>
        <v>0</v>
      </c>
      <c r="U18" s="12">
        <v>1</v>
      </c>
      <c r="V18" s="13">
        <v>1</v>
      </c>
      <c r="W18" s="8">
        <f aca="true" t="shared" si="7" ref="W18:W25">SUM(U18:V18)</f>
        <v>2</v>
      </c>
      <c r="X18" s="14">
        <f aca="true" t="shared" si="8" ref="X18:X25">SUM(W18,T18,K18)</f>
        <v>2</v>
      </c>
      <c r="Y18" s="4"/>
      <c r="Z18" s="4"/>
      <c r="AA18" s="4"/>
      <c r="AB18" s="4"/>
      <c r="AC18" s="4"/>
      <c r="AD18" s="4"/>
    </row>
    <row r="19" spans="1:24" ht="12.75" customHeight="1">
      <c r="A19" s="12">
        <v>2</v>
      </c>
      <c r="B19" s="25" t="s">
        <v>20</v>
      </c>
      <c r="C19" s="12"/>
      <c r="D19" s="13"/>
      <c r="E19" s="13"/>
      <c r="F19" s="13"/>
      <c r="G19" s="13"/>
      <c r="H19" s="13"/>
      <c r="I19" s="13"/>
      <c r="J19" s="13"/>
      <c r="K19" s="8">
        <f t="shared" si="5"/>
        <v>0</v>
      </c>
      <c r="L19" s="12"/>
      <c r="M19" s="13"/>
      <c r="N19" s="13">
        <v>1</v>
      </c>
      <c r="O19" s="13">
        <v>2</v>
      </c>
      <c r="P19" s="13"/>
      <c r="Q19" s="13"/>
      <c r="R19" s="13"/>
      <c r="S19" s="13"/>
      <c r="T19" s="8">
        <f t="shared" si="6"/>
        <v>3</v>
      </c>
      <c r="U19" s="12">
        <v>1</v>
      </c>
      <c r="V19" s="13"/>
      <c r="W19" s="8">
        <f t="shared" si="7"/>
        <v>1</v>
      </c>
      <c r="X19" s="14">
        <f t="shared" si="8"/>
        <v>4</v>
      </c>
    </row>
    <row r="20" spans="1:24" ht="12.75" customHeight="1">
      <c r="A20" s="12">
        <v>2</v>
      </c>
      <c r="B20" s="25" t="s">
        <v>21</v>
      </c>
      <c r="C20" s="12"/>
      <c r="D20" s="13"/>
      <c r="E20" s="13"/>
      <c r="F20" s="13"/>
      <c r="G20" s="13"/>
      <c r="H20" s="13"/>
      <c r="I20" s="13"/>
      <c r="J20" s="13"/>
      <c r="K20" s="8">
        <f t="shared" si="5"/>
        <v>0</v>
      </c>
      <c r="L20" s="12"/>
      <c r="M20" s="13"/>
      <c r="N20" s="13"/>
      <c r="O20" s="13"/>
      <c r="P20" s="13"/>
      <c r="Q20" s="13"/>
      <c r="R20" s="13"/>
      <c r="S20" s="13"/>
      <c r="T20" s="8">
        <f t="shared" si="6"/>
        <v>0</v>
      </c>
      <c r="U20" s="12">
        <v>1</v>
      </c>
      <c r="V20" s="13"/>
      <c r="W20" s="8">
        <f t="shared" si="7"/>
        <v>1</v>
      </c>
      <c r="X20" s="14">
        <f t="shared" si="8"/>
        <v>1</v>
      </c>
    </row>
    <row r="21" spans="1:24" ht="12.75" customHeight="1">
      <c r="A21" s="12">
        <v>2</v>
      </c>
      <c r="B21" s="25" t="s">
        <v>22</v>
      </c>
      <c r="C21" s="12"/>
      <c r="D21" s="13"/>
      <c r="E21" s="13"/>
      <c r="F21" s="13"/>
      <c r="G21" s="13"/>
      <c r="H21" s="13"/>
      <c r="I21" s="13"/>
      <c r="J21" s="13"/>
      <c r="K21" s="8">
        <f t="shared" si="5"/>
        <v>0</v>
      </c>
      <c r="L21" s="12"/>
      <c r="M21" s="13"/>
      <c r="N21" s="13">
        <v>7</v>
      </c>
      <c r="O21" s="13"/>
      <c r="P21" s="13"/>
      <c r="Q21" s="13"/>
      <c r="R21" s="13"/>
      <c r="S21" s="13"/>
      <c r="T21" s="8">
        <f t="shared" si="6"/>
        <v>7</v>
      </c>
      <c r="U21" s="12">
        <v>3</v>
      </c>
      <c r="V21" s="13">
        <v>3</v>
      </c>
      <c r="W21" s="8">
        <f t="shared" si="7"/>
        <v>6</v>
      </c>
      <c r="X21" s="14">
        <f t="shared" si="8"/>
        <v>13</v>
      </c>
    </row>
    <row r="22" spans="1:24" ht="12.75" customHeight="1">
      <c r="A22" s="12">
        <v>2</v>
      </c>
      <c r="B22" s="25" t="s">
        <v>25</v>
      </c>
      <c r="C22" s="12"/>
      <c r="D22" s="13"/>
      <c r="E22" s="13"/>
      <c r="F22" s="13"/>
      <c r="G22" s="13"/>
      <c r="H22" s="13"/>
      <c r="I22" s="13"/>
      <c r="J22" s="13"/>
      <c r="K22" s="8">
        <f t="shared" si="5"/>
        <v>0</v>
      </c>
      <c r="L22" s="12"/>
      <c r="M22" s="13"/>
      <c r="N22" s="13"/>
      <c r="O22" s="13"/>
      <c r="P22" s="13"/>
      <c r="Q22" s="13"/>
      <c r="R22" s="13"/>
      <c r="S22" s="13"/>
      <c r="T22" s="8">
        <f t="shared" si="6"/>
        <v>0</v>
      </c>
      <c r="U22" s="12">
        <v>2</v>
      </c>
      <c r="V22" s="13"/>
      <c r="W22" s="8">
        <f t="shared" si="7"/>
        <v>2</v>
      </c>
      <c r="X22" s="14">
        <f t="shared" si="8"/>
        <v>2</v>
      </c>
    </row>
    <row r="23" spans="1:30" ht="21.75" customHeight="1">
      <c r="A23" s="12">
        <v>2</v>
      </c>
      <c r="B23" s="25" t="s">
        <v>26</v>
      </c>
      <c r="C23" s="12"/>
      <c r="D23" s="13"/>
      <c r="E23" s="13"/>
      <c r="F23" s="13"/>
      <c r="G23" s="13"/>
      <c r="H23" s="13"/>
      <c r="I23" s="13"/>
      <c r="J23" s="13"/>
      <c r="K23" s="8">
        <f t="shared" si="5"/>
        <v>0</v>
      </c>
      <c r="L23" s="12"/>
      <c r="M23" s="13"/>
      <c r="N23" s="13"/>
      <c r="O23" s="13"/>
      <c r="P23" s="13"/>
      <c r="Q23" s="13"/>
      <c r="R23" s="13"/>
      <c r="S23" s="13"/>
      <c r="T23" s="8">
        <f t="shared" si="6"/>
        <v>0</v>
      </c>
      <c r="U23" s="12"/>
      <c r="V23" s="13"/>
      <c r="W23" s="8">
        <f t="shared" si="7"/>
        <v>0</v>
      </c>
      <c r="X23" s="14">
        <f t="shared" si="8"/>
        <v>0</v>
      </c>
      <c r="Y23" s="4"/>
      <c r="Z23" s="4"/>
      <c r="AA23" s="4"/>
      <c r="AB23" s="4"/>
      <c r="AC23" s="4"/>
      <c r="AD23" s="4"/>
    </row>
    <row r="24" spans="1:24" ht="12.75" customHeight="1">
      <c r="A24" s="12">
        <v>2</v>
      </c>
      <c r="B24" s="25" t="s">
        <v>27</v>
      </c>
      <c r="C24" s="12"/>
      <c r="D24" s="13"/>
      <c r="E24" s="13"/>
      <c r="F24" s="13"/>
      <c r="G24" s="13"/>
      <c r="H24" s="13"/>
      <c r="I24" s="13"/>
      <c r="J24" s="13"/>
      <c r="K24" s="8">
        <f t="shared" si="5"/>
        <v>0</v>
      </c>
      <c r="L24" s="12"/>
      <c r="M24" s="13"/>
      <c r="N24" s="13"/>
      <c r="O24" s="13"/>
      <c r="P24" s="13"/>
      <c r="Q24" s="13"/>
      <c r="R24" s="13"/>
      <c r="S24" s="13"/>
      <c r="T24" s="8">
        <f t="shared" si="6"/>
        <v>0</v>
      </c>
      <c r="U24" s="12"/>
      <c r="V24" s="13"/>
      <c r="W24" s="8">
        <f t="shared" si="7"/>
        <v>0</v>
      </c>
      <c r="X24" s="14">
        <f t="shared" si="8"/>
        <v>0</v>
      </c>
    </row>
    <row r="25" spans="1:24" ht="12.75" customHeight="1">
      <c r="A25" s="12">
        <v>2</v>
      </c>
      <c r="B25" s="25" t="s">
        <v>28</v>
      </c>
      <c r="C25" s="12"/>
      <c r="D25" s="13"/>
      <c r="E25" s="13"/>
      <c r="F25" s="13"/>
      <c r="G25" s="13"/>
      <c r="H25" s="13"/>
      <c r="I25" s="13"/>
      <c r="J25" s="13"/>
      <c r="K25" s="8">
        <f t="shared" si="5"/>
        <v>0</v>
      </c>
      <c r="L25" s="12"/>
      <c r="M25" s="13"/>
      <c r="N25" s="13"/>
      <c r="O25" s="13"/>
      <c r="P25" s="13"/>
      <c r="Q25" s="13"/>
      <c r="R25" s="13"/>
      <c r="S25" s="13"/>
      <c r="T25" s="8">
        <f t="shared" si="6"/>
        <v>0</v>
      </c>
      <c r="U25" s="12">
        <v>1</v>
      </c>
      <c r="V25" s="13"/>
      <c r="W25" s="8">
        <f t="shared" si="7"/>
        <v>1</v>
      </c>
      <c r="X25" s="14">
        <f t="shared" si="8"/>
        <v>1</v>
      </c>
    </row>
    <row r="26" spans="1:24" ht="12.75" customHeight="1">
      <c r="A26" s="15"/>
      <c r="B26" s="9" t="s">
        <v>9</v>
      </c>
      <c r="C26" s="15">
        <f aca="true" t="shared" si="9" ref="C26:X26">SUM(C18:C25)</f>
        <v>0</v>
      </c>
      <c r="D26" s="16">
        <f t="shared" si="9"/>
        <v>0</v>
      </c>
      <c r="E26" s="16">
        <f t="shared" si="9"/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  <c r="I26" s="16">
        <f t="shared" si="9"/>
        <v>0</v>
      </c>
      <c r="J26" s="16">
        <f t="shared" si="9"/>
        <v>0</v>
      </c>
      <c r="K26" s="9">
        <f t="shared" si="9"/>
        <v>0</v>
      </c>
      <c r="L26" s="15">
        <f t="shared" si="9"/>
        <v>0</v>
      </c>
      <c r="M26" s="16">
        <f t="shared" si="9"/>
        <v>0</v>
      </c>
      <c r="N26" s="16">
        <f t="shared" si="9"/>
        <v>8</v>
      </c>
      <c r="O26" s="16">
        <f t="shared" si="9"/>
        <v>2</v>
      </c>
      <c r="P26" s="16">
        <f t="shared" si="9"/>
        <v>0</v>
      </c>
      <c r="Q26" s="16">
        <f t="shared" si="9"/>
        <v>0</v>
      </c>
      <c r="R26" s="16">
        <f t="shared" si="9"/>
        <v>0</v>
      </c>
      <c r="S26" s="16">
        <f t="shared" si="9"/>
        <v>0</v>
      </c>
      <c r="T26" s="9">
        <f t="shared" si="9"/>
        <v>10</v>
      </c>
      <c r="U26" s="15">
        <f t="shared" si="9"/>
        <v>9</v>
      </c>
      <c r="V26" s="16">
        <f t="shared" si="9"/>
        <v>4</v>
      </c>
      <c r="W26" s="9">
        <f t="shared" si="9"/>
        <v>13</v>
      </c>
      <c r="X26" s="17">
        <f t="shared" si="9"/>
        <v>23</v>
      </c>
    </row>
    <row r="27" spans="1:30" ht="13.5" customHeight="1">
      <c r="A27" s="12">
        <v>3</v>
      </c>
      <c r="B27" s="25" t="s">
        <v>19</v>
      </c>
      <c r="C27" s="12"/>
      <c r="D27" s="13"/>
      <c r="E27" s="13">
        <v>5</v>
      </c>
      <c r="F27" s="13"/>
      <c r="G27" s="13"/>
      <c r="H27" s="13"/>
      <c r="I27" s="13"/>
      <c r="J27" s="13"/>
      <c r="K27" s="8">
        <f>SUM(C27:J27)</f>
        <v>5</v>
      </c>
      <c r="L27" s="12"/>
      <c r="M27" s="13"/>
      <c r="N27" s="13">
        <v>9</v>
      </c>
      <c r="O27" s="13"/>
      <c r="P27" s="13"/>
      <c r="Q27" s="13"/>
      <c r="R27" s="13"/>
      <c r="S27" s="13"/>
      <c r="T27" s="8">
        <f>SUM(L27:S27)</f>
        <v>9</v>
      </c>
      <c r="U27" s="12"/>
      <c r="V27" s="13"/>
      <c r="W27" s="18">
        <f>SUM(U27:V27)</f>
        <v>0</v>
      </c>
      <c r="X27" s="14">
        <f>SUM(W27,T27,K27)</f>
        <v>14</v>
      </c>
      <c r="Y27" s="4"/>
      <c r="Z27" s="4"/>
      <c r="AA27" s="4"/>
      <c r="AB27" s="4"/>
      <c r="AC27" s="4"/>
      <c r="AD27" s="4"/>
    </row>
    <row r="28" spans="1:30" ht="21" customHeight="1">
      <c r="A28" s="12">
        <v>3</v>
      </c>
      <c r="B28" s="25" t="s">
        <v>20</v>
      </c>
      <c r="C28" s="12">
        <v>4</v>
      </c>
      <c r="D28" s="13">
        <v>2</v>
      </c>
      <c r="E28" s="13">
        <v>37</v>
      </c>
      <c r="F28" s="13">
        <v>8</v>
      </c>
      <c r="G28" s="13"/>
      <c r="H28" s="13"/>
      <c r="I28" s="13"/>
      <c r="J28" s="13"/>
      <c r="K28" s="8">
        <f>SUM(C28:J28)</f>
        <v>51</v>
      </c>
      <c r="L28" s="12"/>
      <c r="M28" s="13"/>
      <c r="N28" s="13">
        <v>16</v>
      </c>
      <c r="O28" s="13">
        <v>5</v>
      </c>
      <c r="P28" s="13"/>
      <c r="Q28" s="13"/>
      <c r="R28" s="13"/>
      <c r="S28" s="13"/>
      <c r="T28" s="8">
        <f>SUM(L28:S28)</f>
        <v>21</v>
      </c>
      <c r="U28" s="12"/>
      <c r="V28" s="13"/>
      <c r="W28" s="18">
        <f>SUM(U28:V28)</f>
        <v>0</v>
      </c>
      <c r="X28" s="14">
        <f>SUM(W28,T28,K28)</f>
        <v>72</v>
      </c>
      <c r="Y28" s="4"/>
      <c r="Z28" s="4"/>
      <c r="AA28" s="4"/>
      <c r="AB28" s="4"/>
      <c r="AC28" s="4"/>
      <c r="AD28" s="4"/>
    </row>
    <row r="29" spans="1:24" ht="15.75" customHeight="1">
      <c r="A29" s="12">
        <v>3</v>
      </c>
      <c r="B29" s="25" t="s">
        <v>21</v>
      </c>
      <c r="C29" s="12"/>
      <c r="D29" s="13"/>
      <c r="E29" s="13">
        <v>1</v>
      </c>
      <c r="F29" s="13"/>
      <c r="G29" s="13"/>
      <c r="H29" s="13"/>
      <c r="I29" s="13"/>
      <c r="J29" s="13"/>
      <c r="K29" s="8">
        <f>F29+E29</f>
        <v>1</v>
      </c>
      <c r="L29" s="12"/>
      <c r="M29" s="13"/>
      <c r="N29" s="13"/>
      <c r="O29" s="13"/>
      <c r="P29" s="13"/>
      <c r="Q29" s="13"/>
      <c r="R29" s="13"/>
      <c r="S29" s="13"/>
      <c r="T29" s="8"/>
      <c r="U29" s="12"/>
      <c r="V29" s="13"/>
      <c r="W29" s="18"/>
      <c r="X29" s="14">
        <f>W29+T29+K29</f>
        <v>1</v>
      </c>
    </row>
    <row r="30" spans="1:24" ht="15" customHeight="1">
      <c r="A30" s="12">
        <v>3</v>
      </c>
      <c r="B30" s="25" t="s">
        <v>22</v>
      </c>
      <c r="C30" s="12"/>
      <c r="D30" s="13"/>
      <c r="E30" s="13">
        <v>3</v>
      </c>
      <c r="F30" s="13">
        <v>2</v>
      </c>
      <c r="G30" s="13"/>
      <c r="H30" s="13"/>
      <c r="I30" s="13"/>
      <c r="J30" s="13"/>
      <c r="K30" s="8">
        <f>SUM(C30:J30)</f>
        <v>5</v>
      </c>
      <c r="L30" s="12"/>
      <c r="M30" s="13"/>
      <c r="N30" s="13">
        <v>38</v>
      </c>
      <c r="O30" s="13">
        <v>17</v>
      </c>
      <c r="P30" s="13"/>
      <c r="Q30" s="13"/>
      <c r="R30" s="13"/>
      <c r="S30" s="13"/>
      <c r="T30" s="8">
        <f>SUM(L30:S30)</f>
        <v>55</v>
      </c>
      <c r="U30" s="12"/>
      <c r="V30" s="13"/>
      <c r="W30" s="18"/>
      <c r="X30" s="14">
        <f>SUM(W30,T30,K30)</f>
        <v>60</v>
      </c>
    </row>
    <row r="31" spans="1:24" ht="12.75" customHeight="1">
      <c r="A31" s="12">
        <v>3</v>
      </c>
      <c r="B31" s="25" t="s">
        <v>25</v>
      </c>
      <c r="C31" s="12">
        <v>12</v>
      </c>
      <c r="D31" s="13">
        <v>2</v>
      </c>
      <c r="E31" s="13">
        <v>37</v>
      </c>
      <c r="F31" s="13">
        <v>5</v>
      </c>
      <c r="G31" s="13"/>
      <c r="H31" s="13"/>
      <c r="I31" s="13"/>
      <c r="J31" s="13"/>
      <c r="K31" s="8">
        <f>SUM(C31:J31)</f>
        <v>56</v>
      </c>
      <c r="L31" s="12"/>
      <c r="M31" s="13"/>
      <c r="N31" s="13">
        <v>3</v>
      </c>
      <c r="O31" s="13">
        <v>1</v>
      </c>
      <c r="P31" s="13"/>
      <c r="Q31" s="13"/>
      <c r="R31" s="13"/>
      <c r="S31" s="13"/>
      <c r="T31" s="8">
        <f>SUM(L31:S31)</f>
        <v>4</v>
      </c>
      <c r="U31" s="12"/>
      <c r="V31" s="13"/>
      <c r="W31" s="18"/>
      <c r="X31" s="14">
        <f>SUM(W31,T31,K31)</f>
        <v>60</v>
      </c>
    </row>
    <row r="32" spans="1:24" ht="12.75">
      <c r="A32" s="12">
        <v>3</v>
      </c>
      <c r="B32" s="25" t="s">
        <v>26</v>
      </c>
      <c r="C32" s="12"/>
      <c r="D32" s="13"/>
      <c r="E32" s="13"/>
      <c r="F32" s="13"/>
      <c r="G32" s="13"/>
      <c r="H32" s="13"/>
      <c r="I32" s="13"/>
      <c r="J32" s="13"/>
      <c r="K32" s="8">
        <f>SUM(C32:J32)</f>
        <v>0</v>
      </c>
      <c r="L32" s="12"/>
      <c r="M32" s="13"/>
      <c r="N32" s="13"/>
      <c r="O32" s="13">
        <v>1</v>
      </c>
      <c r="P32" s="13"/>
      <c r="Q32" s="13"/>
      <c r="R32" s="13"/>
      <c r="S32" s="13"/>
      <c r="T32" s="8">
        <f>SUM(L32:S32)</f>
        <v>1</v>
      </c>
      <c r="U32" s="12"/>
      <c r="V32" s="13"/>
      <c r="W32" s="18"/>
      <c r="X32" s="14">
        <f>SUM(W32,T32,K32)</f>
        <v>1</v>
      </c>
    </row>
    <row r="33" spans="1:24" ht="23.25" customHeight="1">
      <c r="A33" s="12">
        <v>3</v>
      </c>
      <c r="B33" s="25" t="s">
        <v>27</v>
      </c>
      <c r="C33" s="12"/>
      <c r="D33" s="13"/>
      <c r="E33" s="13"/>
      <c r="F33" s="13"/>
      <c r="G33" s="13"/>
      <c r="H33" s="13"/>
      <c r="I33" s="13"/>
      <c r="J33" s="13"/>
      <c r="K33" s="8">
        <f>SUM(C33:J33)</f>
        <v>0</v>
      </c>
      <c r="L33" s="12"/>
      <c r="M33" s="13"/>
      <c r="N33" s="13"/>
      <c r="O33" s="13">
        <v>1</v>
      </c>
      <c r="P33" s="13"/>
      <c r="Q33" s="13"/>
      <c r="R33" s="13"/>
      <c r="S33" s="13"/>
      <c r="T33" s="8">
        <f>SUM(L33:S33)</f>
        <v>1</v>
      </c>
      <c r="U33" s="12"/>
      <c r="V33" s="13"/>
      <c r="W33" s="18"/>
      <c r="X33" s="14">
        <f>SUM(W33,T33,K33)</f>
        <v>1</v>
      </c>
    </row>
    <row r="34" spans="1:24" ht="12.75">
      <c r="A34" s="12">
        <v>3</v>
      </c>
      <c r="B34" s="25" t="s">
        <v>28</v>
      </c>
      <c r="C34" s="12"/>
      <c r="D34" s="13"/>
      <c r="E34" s="13"/>
      <c r="F34" s="13"/>
      <c r="G34" s="13"/>
      <c r="H34" s="13"/>
      <c r="I34" s="13"/>
      <c r="J34" s="13"/>
      <c r="K34" s="8">
        <f>SUM(C34:J34)</f>
        <v>0</v>
      </c>
      <c r="L34" s="12"/>
      <c r="M34" s="13"/>
      <c r="N34" s="13">
        <v>2</v>
      </c>
      <c r="O34" s="13">
        <v>1</v>
      </c>
      <c r="P34" s="13"/>
      <c r="Q34" s="13"/>
      <c r="R34" s="13"/>
      <c r="S34" s="13"/>
      <c r="T34" s="8">
        <f>SUM(L34:S34)</f>
        <v>3</v>
      </c>
      <c r="U34" s="12"/>
      <c r="V34" s="13"/>
      <c r="W34" s="18"/>
      <c r="X34" s="14">
        <f>SUM(W34,T34,K34)</f>
        <v>3</v>
      </c>
    </row>
    <row r="35" spans="1:24" ht="12.75">
      <c r="A35" s="15"/>
      <c r="B35" s="9" t="s">
        <v>9</v>
      </c>
      <c r="C35" s="15">
        <f aca="true" t="shared" si="10" ref="C35:X35">SUM(C27:C34)</f>
        <v>16</v>
      </c>
      <c r="D35" s="16">
        <f t="shared" si="10"/>
        <v>4</v>
      </c>
      <c r="E35" s="16">
        <f t="shared" si="10"/>
        <v>83</v>
      </c>
      <c r="F35" s="16">
        <f t="shared" si="10"/>
        <v>15</v>
      </c>
      <c r="G35" s="16">
        <f t="shared" si="10"/>
        <v>0</v>
      </c>
      <c r="H35" s="16">
        <f t="shared" si="10"/>
        <v>0</v>
      </c>
      <c r="I35" s="16">
        <f t="shared" si="10"/>
        <v>0</v>
      </c>
      <c r="J35" s="16">
        <f t="shared" si="10"/>
        <v>0</v>
      </c>
      <c r="K35" s="9">
        <f t="shared" si="10"/>
        <v>118</v>
      </c>
      <c r="L35" s="15">
        <f t="shared" si="10"/>
        <v>0</v>
      </c>
      <c r="M35" s="16">
        <f t="shared" si="10"/>
        <v>0</v>
      </c>
      <c r="N35" s="16">
        <f t="shared" si="10"/>
        <v>68</v>
      </c>
      <c r="O35" s="16">
        <f t="shared" si="10"/>
        <v>26</v>
      </c>
      <c r="P35" s="16">
        <f t="shared" si="10"/>
        <v>0</v>
      </c>
      <c r="Q35" s="16">
        <f t="shared" si="10"/>
        <v>0</v>
      </c>
      <c r="R35" s="16">
        <f t="shared" si="10"/>
        <v>0</v>
      </c>
      <c r="S35" s="16">
        <f t="shared" si="10"/>
        <v>0</v>
      </c>
      <c r="T35" s="9">
        <f t="shared" si="10"/>
        <v>94</v>
      </c>
      <c r="U35" s="15">
        <f t="shared" si="10"/>
        <v>0</v>
      </c>
      <c r="V35" s="16">
        <f t="shared" si="10"/>
        <v>0</v>
      </c>
      <c r="W35" s="9">
        <f t="shared" si="10"/>
        <v>0</v>
      </c>
      <c r="X35" s="17">
        <f t="shared" si="10"/>
        <v>212</v>
      </c>
    </row>
    <row r="36" spans="1:24" ht="12.75">
      <c r="A36" s="12">
        <v>4</v>
      </c>
      <c r="B36" s="25" t="s">
        <v>19</v>
      </c>
      <c r="C36" s="12"/>
      <c r="D36" s="13"/>
      <c r="E36" s="13">
        <v>8</v>
      </c>
      <c r="F36" s="13">
        <v>1</v>
      </c>
      <c r="G36" s="13"/>
      <c r="H36" s="13"/>
      <c r="I36" s="13"/>
      <c r="J36" s="13"/>
      <c r="K36" s="8">
        <f>SUM(C36:J36)</f>
        <v>9</v>
      </c>
      <c r="L36" s="12"/>
      <c r="M36" s="13"/>
      <c r="N36" s="13"/>
      <c r="O36" s="13"/>
      <c r="P36" s="13"/>
      <c r="Q36" s="13"/>
      <c r="R36" s="13"/>
      <c r="S36" s="13"/>
      <c r="T36" s="18">
        <f>SUM(L36:S36)</f>
        <v>0</v>
      </c>
      <c r="U36" s="12"/>
      <c r="V36" s="13"/>
      <c r="W36" s="18">
        <f>SUM(U36:V36)</f>
        <v>0</v>
      </c>
      <c r="X36" s="14">
        <f>SUM(W36,T36,K36)</f>
        <v>9</v>
      </c>
    </row>
    <row r="37" spans="1:24" ht="12.75">
      <c r="A37" s="12">
        <v>4</v>
      </c>
      <c r="B37" s="25" t="s">
        <v>20</v>
      </c>
      <c r="C37" s="12">
        <v>1</v>
      </c>
      <c r="D37" s="13"/>
      <c r="E37" s="13">
        <v>35</v>
      </c>
      <c r="F37" s="13">
        <v>2</v>
      </c>
      <c r="G37" s="13"/>
      <c r="H37" s="13"/>
      <c r="I37" s="13"/>
      <c r="J37" s="13"/>
      <c r="K37" s="8">
        <f>SUM(C37:J37)</f>
        <v>38</v>
      </c>
      <c r="L37" s="12"/>
      <c r="M37" s="13"/>
      <c r="N37" s="13"/>
      <c r="O37" s="13"/>
      <c r="P37" s="13"/>
      <c r="Q37" s="13"/>
      <c r="R37" s="13"/>
      <c r="S37" s="13"/>
      <c r="T37" s="18">
        <f>SUM(L37:S37)</f>
        <v>0</v>
      </c>
      <c r="U37" s="12"/>
      <c r="V37" s="13"/>
      <c r="W37" s="18">
        <f>SUM(U37:V37)</f>
        <v>0</v>
      </c>
      <c r="X37" s="14">
        <f>SUM(W37,T37,K37)</f>
        <v>38</v>
      </c>
    </row>
    <row r="38" spans="1:24" ht="12.75">
      <c r="A38" s="12">
        <v>4</v>
      </c>
      <c r="B38" s="25" t="s">
        <v>22</v>
      </c>
      <c r="C38" s="12"/>
      <c r="D38" s="13"/>
      <c r="E38" s="13">
        <v>4</v>
      </c>
      <c r="F38" s="13"/>
      <c r="G38" s="13"/>
      <c r="H38" s="13"/>
      <c r="I38" s="13"/>
      <c r="J38" s="13"/>
      <c r="K38" s="8">
        <f>SUM(C38:J38)</f>
        <v>4</v>
      </c>
      <c r="L38" s="12"/>
      <c r="M38" s="13"/>
      <c r="N38" s="13"/>
      <c r="O38" s="13"/>
      <c r="P38" s="13"/>
      <c r="Q38" s="13"/>
      <c r="R38" s="13"/>
      <c r="S38" s="13"/>
      <c r="T38" s="18"/>
      <c r="U38" s="12"/>
      <c r="V38" s="13"/>
      <c r="W38" s="18"/>
      <c r="X38" s="14">
        <f>W38+T38+K38</f>
        <v>4</v>
      </c>
    </row>
    <row r="39" spans="1:24" ht="12.75">
      <c r="A39" s="12">
        <v>4</v>
      </c>
      <c r="B39" s="25" t="s">
        <v>25</v>
      </c>
      <c r="C39" s="12">
        <v>7</v>
      </c>
      <c r="D39" s="13">
        <v>1</v>
      </c>
      <c r="E39" s="13">
        <v>34</v>
      </c>
      <c r="F39" s="13">
        <v>8</v>
      </c>
      <c r="G39" s="13"/>
      <c r="H39" s="13"/>
      <c r="I39" s="13"/>
      <c r="J39" s="13"/>
      <c r="K39" s="8">
        <f>SUM(C39:J39)</f>
        <v>50</v>
      </c>
      <c r="L39" s="12"/>
      <c r="M39" s="13"/>
      <c r="N39" s="13"/>
      <c r="O39" s="13"/>
      <c r="P39" s="13"/>
      <c r="Q39" s="13"/>
      <c r="R39" s="13"/>
      <c r="S39" s="13"/>
      <c r="T39" s="8">
        <f>SUM(L39:S39)</f>
        <v>0</v>
      </c>
      <c r="U39" s="12"/>
      <c r="V39" s="13"/>
      <c r="W39" s="18"/>
      <c r="X39" s="14">
        <f>SUM(W39,T39,K39)</f>
        <v>50</v>
      </c>
    </row>
    <row r="40" spans="1:24" ht="20.25" customHeight="1">
      <c r="A40" s="12">
        <v>4</v>
      </c>
      <c r="B40" s="25" t="s">
        <v>26</v>
      </c>
      <c r="C40" s="12"/>
      <c r="D40" s="13"/>
      <c r="E40" s="13"/>
      <c r="F40" s="13"/>
      <c r="G40" s="13"/>
      <c r="H40" s="13"/>
      <c r="I40" s="13"/>
      <c r="J40" s="13"/>
      <c r="K40" s="8"/>
      <c r="L40" s="12"/>
      <c r="M40" s="13"/>
      <c r="N40" s="13"/>
      <c r="O40" s="13"/>
      <c r="P40" s="13"/>
      <c r="Q40" s="13"/>
      <c r="R40" s="13"/>
      <c r="S40" s="13"/>
      <c r="T40" s="8">
        <f>SUM(L40:S40)</f>
        <v>0</v>
      </c>
      <c r="U40" s="12"/>
      <c r="V40" s="13"/>
      <c r="W40" s="18"/>
      <c r="X40" s="14">
        <f>SUM(W40,T40,K40)</f>
        <v>0</v>
      </c>
    </row>
    <row r="41" spans="1:24" ht="12.75">
      <c r="A41" s="12">
        <v>4</v>
      </c>
      <c r="B41" s="25" t="s">
        <v>27</v>
      </c>
      <c r="C41" s="12"/>
      <c r="D41" s="13"/>
      <c r="E41" s="13"/>
      <c r="F41" s="13"/>
      <c r="G41" s="13"/>
      <c r="H41" s="13"/>
      <c r="I41" s="13"/>
      <c r="J41" s="13"/>
      <c r="K41" s="8"/>
      <c r="L41" s="12"/>
      <c r="M41" s="13"/>
      <c r="N41" s="13"/>
      <c r="O41" s="13"/>
      <c r="P41" s="13"/>
      <c r="Q41" s="13"/>
      <c r="R41" s="13"/>
      <c r="S41" s="13"/>
      <c r="T41" s="8">
        <f>SUM(L41:S41)</f>
        <v>0</v>
      </c>
      <c r="U41" s="12"/>
      <c r="V41" s="13"/>
      <c r="W41" s="18"/>
      <c r="X41" s="14">
        <f>SUM(W41,T41,K41)</f>
        <v>0</v>
      </c>
    </row>
    <row r="42" spans="1:24" ht="27.75" customHeight="1">
      <c r="A42" s="12">
        <v>4</v>
      </c>
      <c r="B42" s="25" t="s">
        <v>28</v>
      </c>
      <c r="C42" s="12"/>
      <c r="D42" s="13"/>
      <c r="E42" s="13"/>
      <c r="F42" s="13"/>
      <c r="G42" s="13"/>
      <c r="H42" s="13"/>
      <c r="I42" s="13"/>
      <c r="J42" s="13"/>
      <c r="K42" s="8"/>
      <c r="L42" s="12"/>
      <c r="M42" s="13"/>
      <c r="N42" s="13"/>
      <c r="O42" s="13"/>
      <c r="P42" s="13"/>
      <c r="Q42" s="13"/>
      <c r="R42" s="13"/>
      <c r="S42" s="13"/>
      <c r="T42" s="8">
        <f>SUM(L42:S42)</f>
        <v>0</v>
      </c>
      <c r="U42" s="12"/>
      <c r="V42" s="13"/>
      <c r="W42" s="18"/>
      <c r="X42" s="14">
        <f>SUM(W42,T42,K42)</f>
        <v>0</v>
      </c>
    </row>
    <row r="43" spans="1:24" ht="12.75">
      <c r="A43" s="15"/>
      <c r="B43" s="9" t="s">
        <v>9</v>
      </c>
      <c r="C43" s="15">
        <f>SUM(C36:C42)</f>
        <v>8</v>
      </c>
      <c r="D43" s="16">
        <f>SUM(D36:D42)</f>
        <v>1</v>
      </c>
      <c r="E43" s="16">
        <f>SUM(E36:E42)</f>
        <v>81</v>
      </c>
      <c r="F43" s="16">
        <f>SUM(F36:F42)</f>
        <v>11</v>
      </c>
      <c r="G43" s="16">
        <f aca="true" t="shared" si="11" ref="G43:W43">SUM(G36:G37)</f>
        <v>0</v>
      </c>
      <c r="H43" s="16">
        <f t="shared" si="11"/>
        <v>0</v>
      </c>
      <c r="I43" s="16">
        <f t="shared" si="11"/>
        <v>0</v>
      </c>
      <c r="J43" s="16">
        <f t="shared" si="11"/>
        <v>0</v>
      </c>
      <c r="K43" s="9">
        <f>SUM(K36:K42)</f>
        <v>101</v>
      </c>
      <c r="L43" s="15">
        <f t="shared" si="11"/>
        <v>0</v>
      </c>
      <c r="M43" s="16">
        <f t="shared" si="11"/>
        <v>0</v>
      </c>
      <c r="N43" s="16">
        <f t="shared" si="11"/>
        <v>0</v>
      </c>
      <c r="O43" s="16">
        <f t="shared" si="11"/>
        <v>0</v>
      </c>
      <c r="P43" s="16">
        <f t="shared" si="11"/>
        <v>0</v>
      </c>
      <c r="Q43" s="16">
        <f t="shared" si="11"/>
        <v>0</v>
      </c>
      <c r="R43" s="16">
        <f t="shared" si="11"/>
        <v>0</v>
      </c>
      <c r="S43" s="16">
        <f t="shared" si="11"/>
        <v>0</v>
      </c>
      <c r="T43" s="9">
        <f t="shared" si="11"/>
        <v>0</v>
      </c>
      <c r="U43" s="15">
        <f t="shared" si="11"/>
        <v>0</v>
      </c>
      <c r="V43" s="16">
        <f t="shared" si="11"/>
        <v>0</v>
      </c>
      <c r="W43" s="9">
        <f t="shared" si="11"/>
        <v>0</v>
      </c>
      <c r="X43" s="17">
        <f>W43+T43+K43</f>
        <v>101</v>
      </c>
    </row>
    <row r="44" spans="1:24" ht="24.75" thickBot="1">
      <c r="A44" s="19"/>
      <c r="B44" s="10" t="s">
        <v>33</v>
      </c>
      <c r="C44" s="19">
        <f>SUM(C43,C35,C26,C17)</f>
        <v>24</v>
      </c>
      <c r="D44" s="20">
        <f aca="true" t="shared" si="12" ref="D44:J44">SUM(D43,D35,D26,D17)</f>
        <v>5</v>
      </c>
      <c r="E44" s="20">
        <f t="shared" si="12"/>
        <v>164</v>
      </c>
      <c r="F44" s="20">
        <f t="shared" si="12"/>
        <v>26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 t="shared" si="12"/>
        <v>0</v>
      </c>
      <c r="K44" s="10">
        <f>SUM(K17,K26,K35,K43)</f>
        <v>219</v>
      </c>
      <c r="L44" s="19">
        <f aca="true" t="shared" si="13" ref="L44:S44">SUM(L43,L35,L26,L17)</f>
        <v>1</v>
      </c>
      <c r="M44" s="20">
        <f t="shared" si="13"/>
        <v>1</v>
      </c>
      <c r="N44" s="20">
        <f t="shared" si="13"/>
        <v>80</v>
      </c>
      <c r="O44" s="20">
        <f t="shared" si="13"/>
        <v>28</v>
      </c>
      <c r="P44" s="20">
        <f t="shared" si="13"/>
        <v>0</v>
      </c>
      <c r="Q44" s="20">
        <f t="shared" si="13"/>
        <v>0</v>
      </c>
      <c r="R44" s="20">
        <f t="shared" si="13"/>
        <v>0</v>
      </c>
      <c r="S44" s="20">
        <f t="shared" si="13"/>
        <v>0</v>
      </c>
      <c r="T44" s="10">
        <f>SUM(T17,T26,T35,T43)</f>
        <v>110</v>
      </c>
      <c r="U44" s="19">
        <f>SUM(U43,U35,U26,U17)</f>
        <v>13</v>
      </c>
      <c r="V44" s="20">
        <f>SUM(V43,V35,V26,V17)</f>
        <v>8</v>
      </c>
      <c r="W44" s="10">
        <f>SUM(W43,W35,W26,W17)</f>
        <v>21</v>
      </c>
      <c r="X44" s="21">
        <f>SUM(X43,X35,X26,X17)</f>
        <v>350</v>
      </c>
    </row>
    <row r="45" spans="1:24" ht="21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2.75">
      <c r="A46" s="41" t="s">
        <v>30</v>
      </c>
      <c r="B46" s="41"/>
      <c r="C46" s="41"/>
      <c r="D46" s="41"/>
      <c r="E46" s="41"/>
      <c r="F46" s="41"/>
      <c r="G46" s="41"/>
      <c r="H46" s="41"/>
      <c r="I46" s="11"/>
      <c r="J46" s="11"/>
      <c r="K46" s="11"/>
      <c r="L46" s="11"/>
      <c r="M46" s="42" t="s">
        <v>24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11"/>
    </row>
    <row r="47" spans="1:2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43" t="s">
        <v>10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11"/>
    </row>
    <row r="48" spans="1:24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2.75">
      <c r="A49" s="41" t="s">
        <v>23</v>
      </c>
      <c r="B49" s="41"/>
      <c r="C49" s="41"/>
      <c r="D49" s="41"/>
      <c r="E49" s="41"/>
      <c r="F49" s="41"/>
      <c r="G49" s="41"/>
      <c r="H49" s="41"/>
      <c r="I49" s="41"/>
      <c r="J49" s="41"/>
      <c r="K49" s="11"/>
      <c r="L49" s="11"/>
      <c r="M49" s="11"/>
      <c r="N49" s="11"/>
      <c r="O49" s="44" t="s">
        <v>14</v>
      </c>
      <c r="P49" s="44"/>
      <c r="Q49" s="44"/>
      <c r="R49" s="44"/>
      <c r="S49" s="44"/>
      <c r="T49" s="44"/>
      <c r="U49" s="44"/>
      <c r="V49" s="11"/>
      <c r="W49" s="11"/>
      <c r="X49" s="11"/>
    </row>
    <row r="50" spans="1:24" ht="24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2.75">
      <c r="A51" s="11"/>
      <c r="B51" s="46" t="s">
        <v>32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11"/>
      <c r="W51" s="11"/>
      <c r="X51" s="11"/>
    </row>
    <row r="52" spans="1:24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21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30.75" customHeight="1">
      <c r="A58" s="45" t="s">
        <v>12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</sheetData>
  <sheetProtection/>
  <mergeCells count="29">
    <mergeCell ref="W7:W8"/>
    <mergeCell ref="A46:H46"/>
    <mergeCell ref="M46:W46"/>
    <mergeCell ref="L7:M7"/>
    <mergeCell ref="N7:O7"/>
    <mergeCell ref="P7:Q7"/>
    <mergeCell ref="R7:S7"/>
    <mergeCell ref="T7:T8"/>
    <mergeCell ref="U7:V7"/>
    <mergeCell ref="B6:B8"/>
    <mergeCell ref="C6:K6"/>
    <mergeCell ref="L6:T6"/>
    <mergeCell ref="U6:W6"/>
    <mergeCell ref="X6:X8"/>
    <mergeCell ref="C7:D7"/>
    <mergeCell ref="E7:F7"/>
    <mergeCell ref="G7:H7"/>
    <mergeCell ref="I7:J7"/>
    <mergeCell ref="K7:K8"/>
    <mergeCell ref="M47:W47"/>
    <mergeCell ref="A49:J49"/>
    <mergeCell ref="O49:U49"/>
    <mergeCell ref="B51:U51"/>
    <mergeCell ref="A58:X58"/>
    <mergeCell ref="C1:X1"/>
    <mergeCell ref="A2:X2"/>
    <mergeCell ref="B3:Q3"/>
    <mergeCell ref="B4:X4"/>
    <mergeCell ref="A6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каз</cp:lastModifiedBy>
  <cp:lastPrinted>2013-10-03T03:14:53Z</cp:lastPrinted>
  <dcterms:created xsi:type="dcterms:W3CDTF">2012-02-03T06:04:32Z</dcterms:created>
  <dcterms:modified xsi:type="dcterms:W3CDTF">2013-10-17T06:26:25Z</dcterms:modified>
  <cp:category/>
  <cp:version/>
  <cp:contentType/>
  <cp:contentStatus/>
</cp:coreProperties>
</file>