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октябрь" sheetId="1" r:id="rId1"/>
  </sheets>
  <definedNames>
    <definedName name="_xlnm.Print_Area" localSheetId="0">'октябрь'!$A$1:$U$53</definedName>
  </definedNames>
  <calcPr fullCalcOnLoad="1"/>
</workbook>
</file>

<file path=xl/sharedStrings.xml><?xml version="1.0" encoding="utf-8"?>
<sst xmlns="http://schemas.openxmlformats.org/spreadsheetml/2006/main" count="134" uniqueCount="36">
  <si>
    <t>к/о</t>
  </si>
  <si>
    <t>р/о</t>
  </si>
  <si>
    <t xml:space="preserve"> </t>
  </si>
  <si>
    <t>Толық оқу (4-5 жыл)/                                                                          Полное обучение (4-5 лет)</t>
  </si>
  <si>
    <t>Мамандық/ Специальность</t>
  </si>
  <si>
    <t>Ақылы/ Платный</t>
  </si>
  <si>
    <t>Ректор гранты/ Грант рект.</t>
  </si>
  <si>
    <t>Басқа көздер/ Др.ист.</t>
  </si>
  <si>
    <t>Барлығы/ Всего</t>
  </si>
  <si>
    <t>БАРЛЫҒЫ/ ИТОГО</t>
  </si>
  <si>
    <t>Барлығы/ Всего:</t>
  </si>
  <si>
    <t>(аты-жөні/ Ф.И.О.)</t>
  </si>
  <si>
    <t>Дагирова К.С.</t>
  </si>
  <si>
    <t>Грант/ Грант</t>
  </si>
  <si>
    <t>СТУДЕНТТЕР КОНТИНГЕНТІ/                                                           КОНТИНГЕНТ СТУДЕНТОВ</t>
  </si>
  <si>
    <t>Курс</t>
  </si>
  <si>
    <t>Оқу түрі/ Форма обучения: күндізгі/дневная</t>
  </si>
  <si>
    <t>Қысқартылған (колледжден кейін)/                                                                                                      Ускоренное (после колледжа)</t>
  </si>
  <si>
    <t>5B011200-Химия</t>
  </si>
  <si>
    <t>5B011300-Биология</t>
  </si>
  <si>
    <t>5B060700-Биология</t>
  </si>
  <si>
    <t>5B060600-Химия</t>
  </si>
  <si>
    <t>Студенттік бөлімнің бастығы/                                                        Начальник студенческого отдела</t>
  </si>
  <si>
    <r>
      <t>__________</t>
    </r>
    <r>
      <rPr>
        <b/>
        <u val="single"/>
        <sz val="10"/>
        <color indexed="8"/>
        <rFont val="Times New Roman"/>
        <family val="1"/>
      </rPr>
      <t>Жанбеков Х.Н.</t>
    </r>
    <r>
      <rPr>
        <sz val="10"/>
        <color indexed="8"/>
        <rFont val="Times New Roman"/>
        <family val="1"/>
      </rPr>
      <t>_________</t>
    </r>
  </si>
  <si>
    <t>5В011600-География</t>
  </si>
  <si>
    <t>5B060800-Экология</t>
  </si>
  <si>
    <t>5B060900-География</t>
  </si>
  <si>
    <t>5B090200-Туризм</t>
  </si>
  <si>
    <t xml:space="preserve">Институт директоры/ Директор института                                         </t>
  </si>
  <si>
    <t>5В011300-Биология</t>
  </si>
  <si>
    <t>Институт: Жаратылыстану және география/Естествознания и география</t>
  </si>
  <si>
    <t>Ф ҚазҰПУ 702-04-11. Күндізгі оқитын студенттер контингенті. Бірінші бөлім.                                                                                                                                                                             Ф КазНПУ 702-04-11. Контингент студентов очного отделения. Издание первое.</t>
  </si>
  <si>
    <t>"_01_" _10_ 2013 ж./г.</t>
  </si>
  <si>
    <t>Шишкаева 1 к 116 отч.</t>
  </si>
  <si>
    <t>Лисқызы 3 к 112 отч., Қожан, Ильясова, Маулен 3 к 113 отч.</t>
  </si>
  <si>
    <t>ИНСТИТУТ БОЙЫНША БАРЛЫҒЫ/ ВСЕГО ПО ИНСТИТУТУ: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</si>
</sst>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4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847725</xdr:colOff>
      <xdr:row>1</xdr:row>
      <xdr:rowOff>38100</xdr:rowOff>
    </xdr:to>
    <xdr:pic>
      <xdr:nvPicPr>
        <xdr:cNvPr id="1" name="Рисунок 2" descr="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752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19050</xdr:rowOff>
    </xdr:from>
    <xdr:to>
      <xdr:col>1</xdr:col>
      <xdr:colOff>609600</xdr:colOff>
      <xdr:row>1</xdr:row>
      <xdr:rowOff>38100</xdr:rowOff>
    </xdr:to>
    <xdr:pic>
      <xdr:nvPicPr>
        <xdr:cNvPr id="2" name="Рисунок 2" descr="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19050</xdr:rowOff>
    </xdr:from>
    <xdr:to>
      <xdr:col>1</xdr:col>
      <xdr:colOff>609600</xdr:colOff>
      <xdr:row>1</xdr:row>
      <xdr:rowOff>38100</xdr:rowOff>
    </xdr:to>
    <xdr:pic>
      <xdr:nvPicPr>
        <xdr:cNvPr id="3" name="Рисунок 2" descr="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view="pageBreakPreview" zoomScale="112" zoomScaleSheetLayoutView="112" zoomScalePageLayoutView="0" workbookViewId="0" topLeftCell="A1">
      <selection activeCell="B46" sqref="B46"/>
    </sheetView>
  </sheetViews>
  <sheetFormatPr defaultColWidth="9.140625" defaultRowHeight="15"/>
  <cols>
    <col min="1" max="1" width="2.7109375" style="1" customWidth="1"/>
    <col min="2" max="2" width="32.7109375" style="2" customWidth="1"/>
    <col min="3" max="10" width="3.7109375" style="1" customWidth="1"/>
    <col min="11" max="11" width="4.00390625" style="1" customWidth="1"/>
    <col min="12" max="19" width="3.7109375" style="1" customWidth="1"/>
    <col min="20" max="20" width="4.28125" style="1" customWidth="1"/>
    <col min="21" max="21" width="5.28125" style="1" customWidth="1"/>
  </cols>
  <sheetData>
    <row r="1" spans="1:21" ht="48" customHeight="1">
      <c r="A1" s="3"/>
      <c r="C1" s="35" t="s">
        <v>14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9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5.75">
      <c r="A3" s="6"/>
      <c r="B3" s="15" t="s">
        <v>30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6" t="s">
        <v>32</v>
      </c>
      <c r="Q3" s="36"/>
      <c r="R3" s="36"/>
      <c r="S3" s="36"/>
      <c r="T3" s="36"/>
      <c r="U3" s="36"/>
    </row>
    <row r="4" spans="1:21" ht="15.75">
      <c r="A4" s="6"/>
      <c r="B4" s="37" t="s">
        <v>16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5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25.5" customHeight="1">
      <c r="A6" s="38" t="s">
        <v>15</v>
      </c>
      <c r="B6" s="40" t="s">
        <v>4</v>
      </c>
      <c r="C6" s="41" t="s">
        <v>3</v>
      </c>
      <c r="D6" s="42"/>
      <c r="E6" s="42"/>
      <c r="F6" s="42"/>
      <c r="G6" s="42"/>
      <c r="H6" s="42"/>
      <c r="I6" s="42"/>
      <c r="J6" s="42"/>
      <c r="K6" s="40"/>
      <c r="L6" s="41" t="s">
        <v>17</v>
      </c>
      <c r="M6" s="42"/>
      <c r="N6" s="42"/>
      <c r="O6" s="42"/>
      <c r="P6" s="42"/>
      <c r="Q6" s="42"/>
      <c r="R6" s="42"/>
      <c r="S6" s="42"/>
      <c r="T6" s="40"/>
      <c r="U6" s="43" t="s">
        <v>9</v>
      </c>
    </row>
    <row r="7" spans="1:21" ht="81" customHeight="1">
      <c r="A7" s="39"/>
      <c r="B7" s="31"/>
      <c r="C7" s="34" t="s">
        <v>13</v>
      </c>
      <c r="D7" s="29"/>
      <c r="E7" s="29" t="s">
        <v>5</v>
      </c>
      <c r="F7" s="29"/>
      <c r="G7" s="29" t="s">
        <v>6</v>
      </c>
      <c r="H7" s="29"/>
      <c r="I7" s="29" t="s">
        <v>7</v>
      </c>
      <c r="J7" s="29"/>
      <c r="K7" s="30" t="s">
        <v>8</v>
      </c>
      <c r="L7" s="34" t="s">
        <v>13</v>
      </c>
      <c r="M7" s="29"/>
      <c r="N7" s="29" t="s">
        <v>5</v>
      </c>
      <c r="O7" s="29"/>
      <c r="P7" s="29" t="s">
        <v>6</v>
      </c>
      <c r="Q7" s="29"/>
      <c r="R7" s="29" t="s">
        <v>7</v>
      </c>
      <c r="S7" s="29"/>
      <c r="T7" s="30" t="s">
        <v>8</v>
      </c>
      <c r="U7" s="44"/>
    </row>
    <row r="8" spans="1:21" ht="15">
      <c r="A8" s="39"/>
      <c r="B8" s="31"/>
      <c r="C8" s="17" t="s">
        <v>0</v>
      </c>
      <c r="D8" s="18" t="s">
        <v>1</v>
      </c>
      <c r="E8" s="18" t="s">
        <v>0</v>
      </c>
      <c r="F8" s="18" t="s">
        <v>1</v>
      </c>
      <c r="G8" s="18" t="s">
        <v>0</v>
      </c>
      <c r="H8" s="18" t="s">
        <v>1</v>
      </c>
      <c r="I8" s="18" t="s">
        <v>0</v>
      </c>
      <c r="J8" s="18" t="s">
        <v>1</v>
      </c>
      <c r="K8" s="31"/>
      <c r="L8" s="17" t="s">
        <v>0</v>
      </c>
      <c r="M8" s="18" t="s">
        <v>1</v>
      </c>
      <c r="N8" s="18" t="s">
        <v>0</v>
      </c>
      <c r="O8" s="18" t="s">
        <v>1</v>
      </c>
      <c r="P8" s="18" t="s">
        <v>0</v>
      </c>
      <c r="Q8" s="18" t="s">
        <v>1</v>
      </c>
      <c r="R8" s="18" t="s">
        <v>0</v>
      </c>
      <c r="S8" s="18" t="s">
        <v>1</v>
      </c>
      <c r="T8" s="31"/>
      <c r="U8" s="44"/>
    </row>
    <row r="9" spans="1:21" ht="12.75" customHeight="1">
      <c r="A9" s="19">
        <v>1</v>
      </c>
      <c r="B9" s="20" t="s">
        <v>18</v>
      </c>
      <c r="C9" s="19">
        <v>14</v>
      </c>
      <c r="D9" s="20">
        <v>1</v>
      </c>
      <c r="E9" s="20">
        <v>15</v>
      </c>
      <c r="F9" s="20"/>
      <c r="G9" s="20"/>
      <c r="H9" s="20" t="s">
        <v>2</v>
      </c>
      <c r="I9" s="20" t="s">
        <v>2</v>
      </c>
      <c r="J9" s="20" t="s">
        <v>2</v>
      </c>
      <c r="K9" s="21">
        <f>SUM(C9:J9)</f>
        <v>30</v>
      </c>
      <c r="L9" s="19" t="s">
        <v>2</v>
      </c>
      <c r="M9" s="20" t="s">
        <v>2</v>
      </c>
      <c r="N9" s="20"/>
      <c r="O9" s="20"/>
      <c r="P9" s="20" t="s">
        <v>2</v>
      </c>
      <c r="Q9" s="20" t="s">
        <v>2</v>
      </c>
      <c r="R9" s="20" t="s">
        <v>2</v>
      </c>
      <c r="S9" s="20" t="s">
        <v>2</v>
      </c>
      <c r="T9" s="21">
        <f>SUM(L9:S9)</f>
        <v>0</v>
      </c>
      <c r="U9" s="22">
        <f>SUM(T9,K9)</f>
        <v>30</v>
      </c>
    </row>
    <row r="10" spans="1:21" ht="12.75" customHeight="1">
      <c r="A10" s="19">
        <v>1</v>
      </c>
      <c r="B10" s="20" t="s">
        <v>19</v>
      </c>
      <c r="C10" s="19">
        <v>8</v>
      </c>
      <c r="D10" s="20">
        <v>3</v>
      </c>
      <c r="E10" s="20">
        <v>93</v>
      </c>
      <c r="F10" s="20">
        <v>6</v>
      </c>
      <c r="G10" s="20"/>
      <c r="H10" s="20" t="s">
        <v>2</v>
      </c>
      <c r="I10" s="20" t="s">
        <v>2</v>
      </c>
      <c r="J10" s="20" t="s">
        <v>2</v>
      </c>
      <c r="K10" s="21">
        <f>SUM(C10:J10)</f>
        <v>110</v>
      </c>
      <c r="L10" s="19">
        <v>3</v>
      </c>
      <c r="M10" s="20" t="s">
        <v>2</v>
      </c>
      <c r="N10" s="20"/>
      <c r="O10" s="20"/>
      <c r="P10" s="20" t="s">
        <v>2</v>
      </c>
      <c r="Q10" s="20" t="s">
        <v>2</v>
      </c>
      <c r="R10" s="20" t="s">
        <v>2</v>
      </c>
      <c r="S10" s="20" t="s">
        <v>2</v>
      </c>
      <c r="T10" s="21">
        <f>SUM(L10:S10)</f>
        <v>3</v>
      </c>
      <c r="U10" s="22">
        <f>SUM(T10,K10)</f>
        <v>113</v>
      </c>
    </row>
    <row r="11" spans="1:21" ht="12.75" customHeight="1">
      <c r="A11" s="19">
        <v>1</v>
      </c>
      <c r="B11" s="20" t="s">
        <v>21</v>
      </c>
      <c r="C11" s="19"/>
      <c r="D11" s="20"/>
      <c r="E11" s="20"/>
      <c r="F11" s="20"/>
      <c r="G11" s="20"/>
      <c r="H11" s="20"/>
      <c r="I11" s="20"/>
      <c r="J11" s="20"/>
      <c r="K11" s="21"/>
      <c r="L11" s="19"/>
      <c r="M11" s="20"/>
      <c r="N11" s="20"/>
      <c r="O11" s="20"/>
      <c r="P11" s="20"/>
      <c r="Q11" s="20"/>
      <c r="R11" s="20"/>
      <c r="S11" s="20"/>
      <c r="T11" s="21"/>
      <c r="U11" s="22"/>
    </row>
    <row r="12" spans="1:21" ht="12.75" customHeight="1">
      <c r="A12" s="19">
        <v>1</v>
      </c>
      <c r="B12" s="20" t="s">
        <v>20</v>
      </c>
      <c r="C12" s="19"/>
      <c r="D12" s="20"/>
      <c r="E12" s="20">
        <v>10</v>
      </c>
      <c r="F12" s="20">
        <v>1</v>
      </c>
      <c r="G12" s="20"/>
      <c r="H12" s="20"/>
      <c r="I12" s="20"/>
      <c r="J12" s="20"/>
      <c r="K12" s="21">
        <f>SUM(C12:J12)</f>
        <v>11</v>
      </c>
      <c r="L12" s="19"/>
      <c r="M12" s="20"/>
      <c r="N12" s="20"/>
      <c r="O12" s="20"/>
      <c r="P12" s="20"/>
      <c r="Q12" s="20"/>
      <c r="R12" s="20"/>
      <c r="S12" s="20"/>
      <c r="T12" s="21">
        <f>SUM(L12:S12)</f>
        <v>0</v>
      </c>
      <c r="U12" s="22">
        <f>SUM(T12,K12)</f>
        <v>11</v>
      </c>
    </row>
    <row r="13" spans="1:21" ht="16.5" customHeight="1">
      <c r="A13" s="19">
        <v>1</v>
      </c>
      <c r="B13" s="20" t="s">
        <v>24</v>
      </c>
      <c r="C13" s="19">
        <v>3</v>
      </c>
      <c r="D13" s="20">
        <v>1</v>
      </c>
      <c r="E13" s="20">
        <v>41</v>
      </c>
      <c r="F13" s="20">
        <v>4</v>
      </c>
      <c r="G13" s="20"/>
      <c r="H13" s="20"/>
      <c r="I13" s="20"/>
      <c r="J13" s="20"/>
      <c r="K13" s="21">
        <f>SUM(C13:J13)</f>
        <v>49</v>
      </c>
      <c r="L13" s="19"/>
      <c r="M13" s="20"/>
      <c r="N13" s="20"/>
      <c r="O13" s="20"/>
      <c r="P13" s="20"/>
      <c r="Q13" s="20"/>
      <c r="R13" s="20"/>
      <c r="S13" s="20"/>
      <c r="T13" s="21">
        <f>SUM(L13:S13)</f>
        <v>0</v>
      </c>
      <c r="U13" s="22">
        <f>SUM(T13,K13)</f>
        <v>49</v>
      </c>
    </row>
    <row r="14" spans="1:21" ht="12.75" customHeight="1">
      <c r="A14" s="19">
        <v>1</v>
      </c>
      <c r="B14" s="20" t="s">
        <v>25</v>
      </c>
      <c r="C14" s="19"/>
      <c r="D14" s="20"/>
      <c r="E14" s="20">
        <v>5</v>
      </c>
      <c r="F14" s="20">
        <v>1</v>
      </c>
      <c r="G14" s="20"/>
      <c r="H14" s="20"/>
      <c r="I14" s="20"/>
      <c r="J14" s="20"/>
      <c r="K14" s="21">
        <f>SUM(C14:J14)</f>
        <v>6</v>
      </c>
      <c r="L14" s="19"/>
      <c r="M14" s="20"/>
      <c r="N14" s="20"/>
      <c r="O14" s="20"/>
      <c r="P14" s="20"/>
      <c r="Q14" s="20"/>
      <c r="R14" s="20"/>
      <c r="S14" s="20"/>
      <c r="T14" s="21">
        <f>SUM(L14:S14)</f>
        <v>0</v>
      </c>
      <c r="U14" s="22">
        <f>SUM(T14,K14)</f>
        <v>6</v>
      </c>
    </row>
    <row r="15" spans="1:21" ht="12.75" customHeight="1">
      <c r="A15" s="19">
        <v>1</v>
      </c>
      <c r="B15" s="20" t="s">
        <v>26</v>
      </c>
      <c r="C15" s="19"/>
      <c r="D15" s="20"/>
      <c r="E15" s="20"/>
      <c r="F15" s="20"/>
      <c r="G15" s="20"/>
      <c r="H15" s="20"/>
      <c r="I15" s="20"/>
      <c r="J15" s="20"/>
      <c r="K15" s="21">
        <f>SUM(C15:J15)</f>
        <v>0</v>
      </c>
      <c r="L15" s="19"/>
      <c r="M15" s="20"/>
      <c r="N15" s="20"/>
      <c r="O15" s="20"/>
      <c r="P15" s="20"/>
      <c r="Q15" s="20"/>
      <c r="R15" s="20"/>
      <c r="S15" s="20"/>
      <c r="T15" s="21">
        <f>SUM(L15:S15)</f>
        <v>0</v>
      </c>
      <c r="U15" s="22">
        <f>SUM(T15,K15)</f>
        <v>0</v>
      </c>
    </row>
    <row r="16" spans="1:21" ht="12.75" customHeight="1">
      <c r="A16" s="19">
        <v>1</v>
      </c>
      <c r="B16" s="20" t="s">
        <v>27</v>
      </c>
      <c r="C16" s="19"/>
      <c r="D16" s="20"/>
      <c r="E16" s="20"/>
      <c r="F16" s="20"/>
      <c r="G16" s="20"/>
      <c r="H16" s="20"/>
      <c r="I16" s="20"/>
      <c r="J16" s="20"/>
      <c r="K16" s="21">
        <f>SUM(C16:J16)</f>
        <v>0</v>
      </c>
      <c r="L16" s="19"/>
      <c r="M16" s="20"/>
      <c r="N16" s="20"/>
      <c r="O16" s="20"/>
      <c r="P16" s="20"/>
      <c r="Q16" s="20"/>
      <c r="R16" s="20"/>
      <c r="S16" s="20"/>
      <c r="T16" s="21">
        <f>SUM(L16:S16)</f>
        <v>0</v>
      </c>
      <c r="U16" s="22">
        <f>SUM(T16,K16)</f>
        <v>0</v>
      </c>
    </row>
    <row r="17" spans="1:21" ht="12.75" customHeight="1">
      <c r="A17" s="7"/>
      <c r="B17" s="4" t="s">
        <v>10</v>
      </c>
      <c r="C17" s="7">
        <f aca="true" t="shared" si="0" ref="C17:U17">SUM(C9:C16)</f>
        <v>25</v>
      </c>
      <c r="D17" s="8">
        <f t="shared" si="0"/>
        <v>5</v>
      </c>
      <c r="E17" s="8">
        <f t="shared" si="0"/>
        <v>164</v>
      </c>
      <c r="F17" s="8">
        <f t="shared" si="0"/>
        <v>12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4">
        <f t="shared" si="0"/>
        <v>206</v>
      </c>
      <c r="L17" s="7">
        <f t="shared" si="0"/>
        <v>3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 t="shared" si="0"/>
        <v>0</v>
      </c>
      <c r="R17" s="8">
        <f t="shared" si="0"/>
        <v>0</v>
      </c>
      <c r="S17" s="8">
        <f t="shared" si="0"/>
        <v>0</v>
      </c>
      <c r="T17" s="4">
        <f t="shared" si="0"/>
        <v>3</v>
      </c>
      <c r="U17" s="9">
        <f t="shared" si="0"/>
        <v>209</v>
      </c>
    </row>
    <row r="18" spans="1:21" ht="17.25" customHeight="1">
      <c r="A18" s="19">
        <v>2</v>
      </c>
      <c r="B18" s="20" t="s">
        <v>18</v>
      </c>
      <c r="C18" s="19">
        <v>19</v>
      </c>
      <c r="D18" s="20"/>
      <c r="E18" s="20"/>
      <c r="F18" s="20"/>
      <c r="G18" s="20"/>
      <c r="H18" s="20"/>
      <c r="I18" s="20"/>
      <c r="J18" s="20"/>
      <c r="K18" s="21">
        <f aca="true" t="shared" si="1" ref="K18:K25">SUM(C18:J18)</f>
        <v>19</v>
      </c>
      <c r="L18" s="19" t="s">
        <v>2</v>
      </c>
      <c r="M18" s="20" t="s">
        <v>2</v>
      </c>
      <c r="N18" s="20"/>
      <c r="O18" s="20"/>
      <c r="P18" s="20" t="s">
        <v>2</v>
      </c>
      <c r="Q18" s="20" t="s">
        <v>2</v>
      </c>
      <c r="R18" s="20" t="s">
        <v>2</v>
      </c>
      <c r="S18" s="20" t="s">
        <v>2</v>
      </c>
      <c r="T18" s="21">
        <f aca="true" t="shared" si="2" ref="T18:T25">SUM(L18:S18)</f>
        <v>0</v>
      </c>
      <c r="U18" s="22">
        <f aca="true" t="shared" si="3" ref="U18:U25">SUM(T18,K18)</f>
        <v>19</v>
      </c>
    </row>
    <row r="19" spans="1:21" ht="12.75" customHeight="1">
      <c r="A19" s="19">
        <v>2</v>
      </c>
      <c r="B19" s="20" t="s">
        <v>19</v>
      </c>
      <c r="C19" s="19">
        <v>18</v>
      </c>
      <c r="D19" s="20"/>
      <c r="E19" s="20">
        <v>17</v>
      </c>
      <c r="F19" s="20"/>
      <c r="G19" s="20"/>
      <c r="H19" s="20"/>
      <c r="I19" s="20"/>
      <c r="J19" s="20"/>
      <c r="K19" s="21">
        <f t="shared" si="1"/>
        <v>35</v>
      </c>
      <c r="L19" s="19" t="s">
        <v>2</v>
      </c>
      <c r="M19" s="20" t="s">
        <v>2</v>
      </c>
      <c r="N19" s="20"/>
      <c r="O19" s="20"/>
      <c r="P19" s="20" t="s">
        <v>2</v>
      </c>
      <c r="Q19" s="20" t="s">
        <v>2</v>
      </c>
      <c r="R19" s="20" t="s">
        <v>2</v>
      </c>
      <c r="S19" s="20" t="s">
        <v>2</v>
      </c>
      <c r="T19" s="21">
        <f t="shared" si="2"/>
        <v>0</v>
      </c>
      <c r="U19" s="22">
        <f t="shared" si="3"/>
        <v>35</v>
      </c>
    </row>
    <row r="20" spans="1:21" ht="12.75" customHeight="1">
      <c r="A20" s="19">
        <v>2</v>
      </c>
      <c r="B20" s="20" t="s">
        <v>21</v>
      </c>
      <c r="C20" s="19"/>
      <c r="D20" s="20"/>
      <c r="E20" s="20"/>
      <c r="F20" s="20"/>
      <c r="G20" s="20"/>
      <c r="H20" s="20"/>
      <c r="I20" s="20"/>
      <c r="J20" s="20"/>
      <c r="K20" s="21">
        <f t="shared" si="1"/>
        <v>0</v>
      </c>
      <c r="L20" s="19"/>
      <c r="M20" s="20"/>
      <c r="N20" s="20"/>
      <c r="O20" s="20"/>
      <c r="P20" s="20"/>
      <c r="Q20" s="20"/>
      <c r="R20" s="20"/>
      <c r="S20" s="20"/>
      <c r="T20" s="21">
        <f t="shared" si="2"/>
        <v>0</v>
      </c>
      <c r="U20" s="22">
        <f t="shared" si="3"/>
        <v>0</v>
      </c>
    </row>
    <row r="21" spans="1:21" ht="12.75" customHeight="1">
      <c r="A21" s="19">
        <v>2</v>
      </c>
      <c r="B21" s="20" t="s">
        <v>20</v>
      </c>
      <c r="C21" s="19">
        <v>2</v>
      </c>
      <c r="D21" s="20">
        <v>2</v>
      </c>
      <c r="E21" s="20">
        <v>15</v>
      </c>
      <c r="F21" s="20">
        <v>3</v>
      </c>
      <c r="G21" s="20"/>
      <c r="H21" s="20"/>
      <c r="I21" s="20"/>
      <c r="J21" s="20"/>
      <c r="K21" s="21">
        <f t="shared" si="1"/>
        <v>22</v>
      </c>
      <c r="L21" s="19"/>
      <c r="M21" s="20"/>
      <c r="N21" s="20"/>
      <c r="O21" s="20"/>
      <c r="P21" s="20"/>
      <c r="Q21" s="20"/>
      <c r="R21" s="20"/>
      <c r="S21" s="20"/>
      <c r="T21" s="21">
        <f t="shared" si="2"/>
        <v>0</v>
      </c>
      <c r="U21" s="22">
        <f t="shared" si="3"/>
        <v>22</v>
      </c>
    </row>
    <row r="22" spans="1:21" ht="12.75" customHeight="1">
      <c r="A22" s="19">
        <v>2</v>
      </c>
      <c r="B22" s="20" t="s">
        <v>24</v>
      </c>
      <c r="C22" s="19">
        <v>3</v>
      </c>
      <c r="D22" s="20">
        <v>3</v>
      </c>
      <c r="E22" s="20">
        <v>6</v>
      </c>
      <c r="F22" s="20">
        <v>6</v>
      </c>
      <c r="G22" s="20"/>
      <c r="H22" s="20"/>
      <c r="I22" s="20"/>
      <c r="J22" s="20"/>
      <c r="K22" s="21">
        <f t="shared" si="1"/>
        <v>18</v>
      </c>
      <c r="L22" s="19"/>
      <c r="M22" s="20"/>
      <c r="N22" s="20"/>
      <c r="O22" s="20"/>
      <c r="P22" s="20"/>
      <c r="Q22" s="20"/>
      <c r="R22" s="20"/>
      <c r="S22" s="20"/>
      <c r="T22" s="21">
        <f t="shared" si="2"/>
        <v>0</v>
      </c>
      <c r="U22" s="22">
        <f t="shared" si="3"/>
        <v>18</v>
      </c>
    </row>
    <row r="23" spans="1:21" ht="15" customHeight="1">
      <c r="A23" s="19">
        <v>2</v>
      </c>
      <c r="B23" s="20" t="s">
        <v>25</v>
      </c>
      <c r="C23" s="19">
        <v>3</v>
      </c>
      <c r="D23" s="20"/>
      <c r="E23" s="20">
        <v>3</v>
      </c>
      <c r="F23" s="20"/>
      <c r="G23" s="20"/>
      <c r="H23" s="20"/>
      <c r="I23" s="20"/>
      <c r="J23" s="20"/>
      <c r="K23" s="21">
        <f t="shared" si="1"/>
        <v>6</v>
      </c>
      <c r="L23" s="19"/>
      <c r="M23" s="20"/>
      <c r="N23" s="20"/>
      <c r="O23" s="20"/>
      <c r="P23" s="20"/>
      <c r="Q23" s="20"/>
      <c r="R23" s="20"/>
      <c r="S23" s="20"/>
      <c r="T23" s="21">
        <f t="shared" si="2"/>
        <v>0</v>
      </c>
      <c r="U23" s="22">
        <f t="shared" si="3"/>
        <v>6</v>
      </c>
    </row>
    <row r="24" spans="1:21" ht="12.75" customHeight="1">
      <c r="A24" s="19">
        <v>2</v>
      </c>
      <c r="B24" s="20" t="s">
        <v>26</v>
      </c>
      <c r="C24" s="19">
        <v>1</v>
      </c>
      <c r="D24" s="20">
        <v>1</v>
      </c>
      <c r="E24" s="20">
        <v>9</v>
      </c>
      <c r="F24" s="20"/>
      <c r="G24" s="20"/>
      <c r="H24" s="20"/>
      <c r="I24" s="20"/>
      <c r="J24" s="20"/>
      <c r="K24" s="21">
        <f t="shared" si="1"/>
        <v>11</v>
      </c>
      <c r="L24" s="19"/>
      <c r="M24" s="20"/>
      <c r="N24" s="20"/>
      <c r="O24" s="20"/>
      <c r="P24" s="20"/>
      <c r="Q24" s="20"/>
      <c r="R24" s="20"/>
      <c r="S24" s="20"/>
      <c r="T24" s="21">
        <f t="shared" si="2"/>
        <v>0</v>
      </c>
      <c r="U24" s="22">
        <f t="shared" si="3"/>
        <v>11</v>
      </c>
    </row>
    <row r="25" spans="1:21" ht="12.75" customHeight="1">
      <c r="A25" s="19">
        <v>2</v>
      </c>
      <c r="B25" s="20" t="s">
        <v>27</v>
      </c>
      <c r="C25" s="19">
        <v>1</v>
      </c>
      <c r="D25" s="20">
        <v>1</v>
      </c>
      <c r="E25" s="20">
        <v>6</v>
      </c>
      <c r="F25" s="20">
        <v>1</v>
      </c>
      <c r="G25" s="20"/>
      <c r="H25" s="20"/>
      <c r="I25" s="20"/>
      <c r="J25" s="20"/>
      <c r="K25" s="21">
        <f t="shared" si="1"/>
        <v>9</v>
      </c>
      <c r="L25" s="19"/>
      <c r="M25" s="20"/>
      <c r="N25" s="20"/>
      <c r="O25" s="20"/>
      <c r="P25" s="20"/>
      <c r="Q25" s="20"/>
      <c r="R25" s="20"/>
      <c r="S25" s="20"/>
      <c r="T25" s="21">
        <f t="shared" si="2"/>
        <v>0</v>
      </c>
      <c r="U25" s="22">
        <f t="shared" si="3"/>
        <v>9</v>
      </c>
    </row>
    <row r="26" spans="1:21" ht="12.75" customHeight="1">
      <c r="A26" s="7"/>
      <c r="B26" s="4" t="s">
        <v>10</v>
      </c>
      <c r="C26" s="7">
        <f aca="true" t="shared" si="4" ref="C26:U26">SUM(C18:C25)</f>
        <v>47</v>
      </c>
      <c r="D26" s="8">
        <f t="shared" si="4"/>
        <v>7</v>
      </c>
      <c r="E26" s="8">
        <f t="shared" si="4"/>
        <v>56</v>
      </c>
      <c r="F26" s="8">
        <f t="shared" si="4"/>
        <v>10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4">
        <f t="shared" si="4"/>
        <v>120</v>
      </c>
      <c r="L26" s="7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8">
        <f t="shared" si="4"/>
        <v>0</v>
      </c>
      <c r="R26" s="8">
        <f t="shared" si="4"/>
        <v>0</v>
      </c>
      <c r="S26" s="8">
        <f t="shared" si="4"/>
        <v>0</v>
      </c>
      <c r="T26" s="4">
        <f t="shared" si="4"/>
        <v>0</v>
      </c>
      <c r="U26" s="9">
        <f t="shared" si="4"/>
        <v>120</v>
      </c>
    </row>
    <row r="27" spans="1:21" ht="12.75" customHeight="1">
      <c r="A27" s="19">
        <v>3</v>
      </c>
      <c r="B27" s="20" t="s">
        <v>18</v>
      </c>
      <c r="C27" s="19">
        <v>32</v>
      </c>
      <c r="D27" s="20">
        <v>11</v>
      </c>
      <c r="E27" s="20">
        <v>19</v>
      </c>
      <c r="F27" s="20"/>
      <c r="G27" s="20"/>
      <c r="H27" s="20" t="s">
        <v>2</v>
      </c>
      <c r="I27" s="20" t="s">
        <v>2</v>
      </c>
      <c r="J27" s="20" t="s">
        <v>2</v>
      </c>
      <c r="K27" s="21">
        <f aca="true" t="shared" si="5" ref="K27:K34">SUM(C27:J27)</f>
        <v>62</v>
      </c>
      <c r="L27" s="19" t="s">
        <v>2</v>
      </c>
      <c r="M27" s="20"/>
      <c r="N27" s="20"/>
      <c r="O27" s="20"/>
      <c r="P27" s="20"/>
      <c r="Q27" s="20" t="s">
        <v>2</v>
      </c>
      <c r="R27" s="20" t="s">
        <v>2</v>
      </c>
      <c r="S27" s="20" t="s">
        <v>2</v>
      </c>
      <c r="T27" s="10">
        <f aca="true" t="shared" si="6" ref="T27:T34">SUM(L27:S27)</f>
        <v>0</v>
      </c>
      <c r="U27" s="22">
        <f aca="true" t="shared" si="7" ref="U27:U34">SUM(T27,K27)</f>
        <v>62</v>
      </c>
    </row>
    <row r="28" spans="1:21" ht="13.5" customHeight="1">
      <c r="A28" s="19">
        <v>3</v>
      </c>
      <c r="B28" s="20" t="s">
        <v>19</v>
      </c>
      <c r="C28" s="19">
        <v>18</v>
      </c>
      <c r="D28" s="20">
        <v>10</v>
      </c>
      <c r="E28" s="20">
        <v>126</v>
      </c>
      <c r="F28" s="20">
        <v>13</v>
      </c>
      <c r="G28" s="20">
        <v>1</v>
      </c>
      <c r="H28" s="20"/>
      <c r="I28" s="20"/>
      <c r="J28" s="20"/>
      <c r="K28" s="21">
        <f t="shared" si="5"/>
        <v>168</v>
      </c>
      <c r="L28" s="19"/>
      <c r="M28" s="20"/>
      <c r="N28" s="20"/>
      <c r="O28" s="20"/>
      <c r="P28" s="20"/>
      <c r="Q28" s="20"/>
      <c r="R28" s="20"/>
      <c r="S28" s="20"/>
      <c r="T28" s="10">
        <f t="shared" si="6"/>
        <v>0</v>
      </c>
      <c r="U28" s="22">
        <f t="shared" si="7"/>
        <v>168</v>
      </c>
    </row>
    <row r="29" spans="1:21" ht="15.75" customHeight="1">
      <c r="A29" s="19">
        <v>3</v>
      </c>
      <c r="B29" s="20" t="s">
        <v>21</v>
      </c>
      <c r="C29" s="19"/>
      <c r="D29" s="20"/>
      <c r="E29" s="20"/>
      <c r="F29" s="20"/>
      <c r="G29" s="20"/>
      <c r="H29" s="20"/>
      <c r="I29" s="20"/>
      <c r="J29" s="20"/>
      <c r="K29" s="21">
        <f t="shared" si="5"/>
        <v>0</v>
      </c>
      <c r="L29" s="19"/>
      <c r="M29" s="20"/>
      <c r="N29" s="20"/>
      <c r="O29" s="20"/>
      <c r="P29" s="20"/>
      <c r="Q29" s="20"/>
      <c r="R29" s="20"/>
      <c r="S29" s="20"/>
      <c r="T29" s="10">
        <f t="shared" si="6"/>
        <v>0</v>
      </c>
      <c r="U29" s="22">
        <f t="shared" si="7"/>
        <v>0</v>
      </c>
    </row>
    <row r="30" spans="1:21" ht="13.5" customHeight="1">
      <c r="A30" s="19">
        <v>3</v>
      </c>
      <c r="B30" s="20" t="s">
        <v>20</v>
      </c>
      <c r="C30" s="19"/>
      <c r="D30" s="20"/>
      <c r="E30" s="20">
        <v>9</v>
      </c>
      <c r="F30" s="20"/>
      <c r="G30" s="20"/>
      <c r="H30" s="20" t="s">
        <v>2</v>
      </c>
      <c r="I30" s="20" t="s">
        <v>2</v>
      </c>
      <c r="J30" s="20" t="s">
        <v>2</v>
      </c>
      <c r="K30" s="21">
        <f t="shared" si="5"/>
        <v>9</v>
      </c>
      <c r="L30" s="19" t="s">
        <v>2</v>
      </c>
      <c r="M30" s="20"/>
      <c r="N30" s="20"/>
      <c r="O30" s="20"/>
      <c r="P30" s="20"/>
      <c r="Q30" s="20" t="s">
        <v>2</v>
      </c>
      <c r="R30" s="20" t="s">
        <v>2</v>
      </c>
      <c r="S30" s="20" t="s">
        <v>2</v>
      </c>
      <c r="T30" s="10">
        <f t="shared" si="6"/>
        <v>0</v>
      </c>
      <c r="U30" s="22">
        <f t="shared" si="7"/>
        <v>9</v>
      </c>
    </row>
    <row r="31" spans="1:21" ht="13.5" customHeight="1">
      <c r="A31" s="19">
        <v>3</v>
      </c>
      <c r="B31" s="20" t="s">
        <v>24</v>
      </c>
      <c r="C31" s="19">
        <v>15</v>
      </c>
      <c r="D31" s="20">
        <v>9</v>
      </c>
      <c r="E31" s="20">
        <v>38</v>
      </c>
      <c r="F31" s="20">
        <v>4</v>
      </c>
      <c r="G31" s="20">
        <v>1</v>
      </c>
      <c r="H31" s="20">
        <v>1</v>
      </c>
      <c r="I31" s="20"/>
      <c r="J31" s="20"/>
      <c r="K31" s="21">
        <f t="shared" si="5"/>
        <v>68</v>
      </c>
      <c r="L31" s="19"/>
      <c r="M31" s="20"/>
      <c r="N31" s="20"/>
      <c r="O31" s="20"/>
      <c r="P31" s="20"/>
      <c r="Q31" s="20"/>
      <c r="R31" s="20"/>
      <c r="S31" s="20"/>
      <c r="T31" s="21">
        <f t="shared" si="6"/>
        <v>0</v>
      </c>
      <c r="U31" s="22">
        <f t="shared" si="7"/>
        <v>68</v>
      </c>
    </row>
    <row r="32" spans="1:21" ht="15" customHeight="1">
      <c r="A32" s="19">
        <v>3</v>
      </c>
      <c r="B32" s="20" t="s">
        <v>25</v>
      </c>
      <c r="C32" s="19">
        <v>1</v>
      </c>
      <c r="D32" s="20"/>
      <c r="E32" s="20">
        <v>23</v>
      </c>
      <c r="F32" s="20"/>
      <c r="G32" s="20"/>
      <c r="H32" s="20"/>
      <c r="I32" s="20"/>
      <c r="J32" s="20"/>
      <c r="K32" s="21">
        <f t="shared" si="5"/>
        <v>24</v>
      </c>
      <c r="L32" s="19"/>
      <c r="M32" s="20"/>
      <c r="N32" s="20">
        <v>1</v>
      </c>
      <c r="O32" s="20"/>
      <c r="P32" s="20"/>
      <c r="Q32" s="20"/>
      <c r="R32" s="20"/>
      <c r="S32" s="20"/>
      <c r="T32" s="21">
        <f t="shared" si="6"/>
        <v>1</v>
      </c>
      <c r="U32" s="22">
        <f t="shared" si="7"/>
        <v>25</v>
      </c>
    </row>
    <row r="33" spans="1:21" ht="14.25" customHeight="1">
      <c r="A33" s="19">
        <v>3</v>
      </c>
      <c r="B33" s="20" t="s">
        <v>26</v>
      </c>
      <c r="C33" s="19"/>
      <c r="D33" s="20"/>
      <c r="E33" s="20">
        <v>12</v>
      </c>
      <c r="F33" s="20"/>
      <c r="G33" s="20"/>
      <c r="H33" s="20"/>
      <c r="I33" s="20"/>
      <c r="J33" s="20"/>
      <c r="K33" s="21">
        <f t="shared" si="5"/>
        <v>12</v>
      </c>
      <c r="L33" s="19"/>
      <c r="M33" s="20"/>
      <c r="N33" s="20"/>
      <c r="O33" s="20"/>
      <c r="P33" s="20"/>
      <c r="Q33" s="20"/>
      <c r="R33" s="20"/>
      <c r="S33" s="20"/>
      <c r="T33" s="21">
        <f t="shared" si="6"/>
        <v>0</v>
      </c>
      <c r="U33" s="22">
        <f t="shared" si="7"/>
        <v>12</v>
      </c>
    </row>
    <row r="34" spans="1:21" ht="14.25" customHeight="1">
      <c r="A34" s="19">
        <v>3</v>
      </c>
      <c r="B34" s="20" t="s">
        <v>27</v>
      </c>
      <c r="C34" s="19"/>
      <c r="D34" s="20"/>
      <c r="E34" s="20">
        <v>22</v>
      </c>
      <c r="F34" s="20">
        <v>4</v>
      </c>
      <c r="G34" s="20"/>
      <c r="H34" s="20"/>
      <c r="I34" s="20"/>
      <c r="J34" s="20"/>
      <c r="K34" s="21">
        <f t="shared" si="5"/>
        <v>26</v>
      </c>
      <c r="L34" s="19"/>
      <c r="M34" s="20"/>
      <c r="N34" s="20"/>
      <c r="O34" s="20"/>
      <c r="P34" s="20"/>
      <c r="Q34" s="20"/>
      <c r="R34" s="20"/>
      <c r="S34" s="20"/>
      <c r="T34" s="21">
        <f t="shared" si="6"/>
        <v>0</v>
      </c>
      <c r="U34" s="22">
        <f t="shared" si="7"/>
        <v>26</v>
      </c>
    </row>
    <row r="35" spans="1:21" ht="15.75" customHeight="1">
      <c r="A35" s="7"/>
      <c r="B35" s="4" t="s">
        <v>10</v>
      </c>
      <c r="C35" s="7">
        <f aca="true" t="shared" si="8" ref="C35:U35">SUM(C27:C34)</f>
        <v>66</v>
      </c>
      <c r="D35" s="8">
        <f t="shared" si="8"/>
        <v>30</v>
      </c>
      <c r="E35" s="8">
        <f t="shared" si="8"/>
        <v>249</v>
      </c>
      <c r="F35" s="8">
        <f t="shared" si="8"/>
        <v>21</v>
      </c>
      <c r="G35" s="8">
        <f t="shared" si="8"/>
        <v>2</v>
      </c>
      <c r="H35" s="8">
        <f t="shared" si="8"/>
        <v>1</v>
      </c>
      <c r="I35" s="8">
        <f t="shared" si="8"/>
        <v>0</v>
      </c>
      <c r="J35" s="8">
        <f t="shared" si="8"/>
        <v>0</v>
      </c>
      <c r="K35" s="4">
        <f t="shared" si="8"/>
        <v>369</v>
      </c>
      <c r="L35" s="7">
        <f t="shared" si="8"/>
        <v>0</v>
      </c>
      <c r="M35" s="8">
        <f t="shared" si="8"/>
        <v>0</v>
      </c>
      <c r="N35" s="8">
        <f t="shared" si="8"/>
        <v>1</v>
      </c>
      <c r="O35" s="8">
        <f t="shared" si="8"/>
        <v>0</v>
      </c>
      <c r="P35" s="8">
        <f t="shared" si="8"/>
        <v>0</v>
      </c>
      <c r="Q35" s="8">
        <f t="shared" si="8"/>
        <v>0</v>
      </c>
      <c r="R35" s="8">
        <f t="shared" si="8"/>
        <v>0</v>
      </c>
      <c r="S35" s="8">
        <f t="shared" si="8"/>
        <v>0</v>
      </c>
      <c r="T35" s="4">
        <f t="shared" si="8"/>
        <v>1</v>
      </c>
      <c r="U35" s="9">
        <f t="shared" si="8"/>
        <v>370</v>
      </c>
    </row>
    <row r="36" spans="1:21" ht="15.75" customHeight="1">
      <c r="A36" s="19">
        <v>4</v>
      </c>
      <c r="B36" s="20" t="s">
        <v>18</v>
      </c>
      <c r="C36" s="19">
        <v>21</v>
      </c>
      <c r="D36" s="20">
        <v>9</v>
      </c>
      <c r="E36" s="20">
        <v>5</v>
      </c>
      <c r="F36" s="20"/>
      <c r="G36" s="20"/>
      <c r="H36" s="20" t="s">
        <v>2</v>
      </c>
      <c r="I36" s="20" t="s">
        <v>2</v>
      </c>
      <c r="J36" s="20" t="s">
        <v>2</v>
      </c>
      <c r="K36" s="21">
        <f>SUM(C36:J36)</f>
        <v>35</v>
      </c>
      <c r="L36" s="19" t="s">
        <v>2</v>
      </c>
      <c r="M36" s="20" t="s">
        <v>2</v>
      </c>
      <c r="N36" s="20" t="s">
        <v>2</v>
      </c>
      <c r="O36" s="20" t="s">
        <v>2</v>
      </c>
      <c r="P36" s="20" t="s">
        <v>2</v>
      </c>
      <c r="Q36" s="20" t="s">
        <v>2</v>
      </c>
      <c r="R36" s="20" t="s">
        <v>2</v>
      </c>
      <c r="S36" s="20" t="s">
        <v>2</v>
      </c>
      <c r="T36" s="10">
        <f>SUM(L36:S36)</f>
        <v>0</v>
      </c>
      <c r="U36" s="22">
        <f>SUM(T36,K36)</f>
        <v>35</v>
      </c>
    </row>
    <row r="37" spans="1:21" ht="15.75" customHeight="1">
      <c r="A37" s="19">
        <v>4</v>
      </c>
      <c r="B37" s="20" t="s">
        <v>29</v>
      </c>
      <c r="C37" s="19">
        <v>22</v>
      </c>
      <c r="D37" s="20">
        <v>9</v>
      </c>
      <c r="E37" s="20">
        <v>49</v>
      </c>
      <c r="F37" s="20">
        <v>9</v>
      </c>
      <c r="G37" s="20">
        <v>1</v>
      </c>
      <c r="H37" s="20"/>
      <c r="I37" s="20"/>
      <c r="J37" s="20"/>
      <c r="K37" s="21">
        <f>SUM(C37:J37)</f>
        <v>90</v>
      </c>
      <c r="L37" s="19"/>
      <c r="M37" s="20"/>
      <c r="N37" s="20"/>
      <c r="O37" s="20"/>
      <c r="P37" s="20"/>
      <c r="Q37" s="20"/>
      <c r="R37" s="20"/>
      <c r="S37" s="20"/>
      <c r="T37" s="21">
        <f>SUM(L37:S37)</f>
        <v>0</v>
      </c>
      <c r="U37" s="22">
        <f>SUM(T37,K37)</f>
        <v>90</v>
      </c>
    </row>
    <row r="38" spans="1:21" ht="15">
      <c r="A38" s="19">
        <v>4</v>
      </c>
      <c r="B38" s="20" t="s">
        <v>21</v>
      </c>
      <c r="C38" s="19">
        <v>5</v>
      </c>
      <c r="D38" s="20"/>
      <c r="E38" s="20">
        <v>11</v>
      </c>
      <c r="F38" s="20"/>
      <c r="G38" s="20"/>
      <c r="H38" s="20"/>
      <c r="I38" s="20"/>
      <c r="J38" s="20"/>
      <c r="K38" s="21">
        <f>E38+C38</f>
        <v>16</v>
      </c>
      <c r="L38" s="19"/>
      <c r="M38" s="20"/>
      <c r="N38" s="20"/>
      <c r="O38" s="20"/>
      <c r="P38" s="20"/>
      <c r="Q38" s="20"/>
      <c r="R38" s="20"/>
      <c r="S38" s="20"/>
      <c r="T38" s="10"/>
      <c r="U38" s="22">
        <f>T38+K38</f>
        <v>16</v>
      </c>
    </row>
    <row r="39" spans="1:21" ht="15">
      <c r="A39" s="19">
        <v>4</v>
      </c>
      <c r="B39" s="20" t="s">
        <v>20</v>
      </c>
      <c r="C39" s="19">
        <v>2</v>
      </c>
      <c r="D39" s="20"/>
      <c r="E39" s="20">
        <v>19</v>
      </c>
      <c r="F39" s="20"/>
      <c r="G39" s="20"/>
      <c r="H39" s="20"/>
      <c r="I39" s="20"/>
      <c r="J39" s="20"/>
      <c r="K39" s="21">
        <f>SUM(C39:J39)</f>
        <v>21</v>
      </c>
      <c r="L39" s="19"/>
      <c r="M39" s="20"/>
      <c r="N39" s="20"/>
      <c r="O39" s="20"/>
      <c r="P39" s="20"/>
      <c r="Q39" s="20"/>
      <c r="R39" s="20"/>
      <c r="S39" s="20"/>
      <c r="T39" s="10">
        <f>SUM(L39:S39)</f>
        <v>0</v>
      </c>
      <c r="U39" s="22">
        <f>T39+K39</f>
        <v>21</v>
      </c>
    </row>
    <row r="40" spans="1:21" ht="15">
      <c r="A40" s="19">
        <v>4</v>
      </c>
      <c r="B40" s="20" t="s">
        <v>24</v>
      </c>
      <c r="C40" s="19">
        <v>13</v>
      </c>
      <c r="D40" s="20">
        <v>9</v>
      </c>
      <c r="E40" s="20">
        <v>15</v>
      </c>
      <c r="F40" s="20">
        <v>4</v>
      </c>
      <c r="G40" s="20"/>
      <c r="H40" s="20"/>
      <c r="I40" s="20"/>
      <c r="J40" s="20"/>
      <c r="K40" s="21">
        <f>SUM(C40:J40)</f>
        <v>41</v>
      </c>
      <c r="L40" s="19"/>
      <c r="M40" s="20"/>
      <c r="N40" s="20"/>
      <c r="O40" s="20"/>
      <c r="P40" s="20"/>
      <c r="Q40" s="20"/>
      <c r="R40" s="20"/>
      <c r="S40" s="20"/>
      <c r="T40" s="21">
        <f>SUM(L40:S40)</f>
        <v>0</v>
      </c>
      <c r="U40" s="22">
        <f>SUM(T40,K40)</f>
        <v>41</v>
      </c>
    </row>
    <row r="41" spans="1:21" ht="15">
      <c r="A41" s="19">
        <v>4</v>
      </c>
      <c r="B41" s="20" t="s">
        <v>25</v>
      </c>
      <c r="C41" s="19">
        <v>1</v>
      </c>
      <c r="D41" s="20"/>
      <c r="E41" s="20">
        <v>16</v>
      </c>
      <c r="F41" s="20"/>
      <c r="G41" s="20">
        <v>1</v>
      </c>
      <c r="H41" s="20"/>
      <c r="I41" s="20"/>
      <c r="J41" s="20"/>
      <c r="K41" s="21">
        <f>SUM(C41:J41)</f>
        <v>18</v>
      </c>
      <c r="L41" s="19"/>
      <c r="M41" s="20"/>
      <c r="N41" s="20"/>
      <c r="O41" s="20"/>
      <c r="P41" s="20"/>
      <c r="Q41" s="20"/>
      <c r="R41" s="20"/>
      <c r="S41" s="20"/>
      <c r="T41" s="21">
        <f>SUM(L41:S41)</f>
        <v>0</v>
      </c>
      <c r="U41" s="22">
        <f>SUM(T41,K41)</f>
        <v>18</v>
      </c>
    </row>
    <row r="42" spans="1:21" ht="15">
      <c r="A42" s="19">
        <v>4</v>
      </c>
      <c r="B42" s="20" t="s">
        <v>26</v>
      </c>
      <c r="C42" s="19">
        <v>1</v>
      </c>
      <c r="D42" s="20"/>
      <c r="E42" s="20">
        <v>7</v>
      </c>
      <c r="F42" s="20"/>
      <c r="G42" s="20"/>
      <c r="H42" s="20"/>
      <c r="I42" s="20"/>
      <c r="J42" s="20"/>
      <c r="K42" s="21">
        <f>SUM(C42:J42)</f>
        <v>8</v>
      </c>
      <c r="L42" s="19"/>
      <c r="M42" s="20"/>
      <c r="N42" s="20"/>
      <c r="O42" s="20"/>
      <c r="P42" s="20"/>
      <c r="Q42" s="20"/>
      <c r="R42" s="20"/>
      <c r="S42" s="20"/>
      <c r="T42" s="21">
        <f>SUM(L42:S42)</f>
        <v>0</v>
      </c>
      <c r="U42" s="22">
        <f>SUM(T42,K42)</f>
        <v>8</v>
      </c>
    </row>
    <row r="43" spans="1:21" ht="15">
      <c r="A43" s="19">
        <v>4</v>
      </c>
      <c r="B43" s="20" t="s">
        <v>27</v>
      </c>
      <c r="C43" s="19">
        <v>3</v>
      </c>
      <c r="D43" s="20"/>
      <c r="E43" s="20">
        <v>5</v>
      </c>
      <c r="F43" s="20">
        <v>1</v>
      </c>
      <c r="G43" s="20"/>
      <c r="H43" s="20"/>
      <c r="I43" s="20"/>
      <c r="J43" s="20"/>
      <c r="K43" s="21">
        <f>SUM(C43:J43)</f>
        <v>9</v>
      </c>
      <c r="L43" s="19"/>
      <c r="M43" s="20"/>
      <c r="N43" s="20"/>
      <c r="O43" s="20"/>
      <c r="P43" s="20"/>
      <c r="Q43" s="20"/>
      <c r="R43" s="20"/>
      <c r="S43" s="20"/>
      <c r="T43" s="21">
        <f>SUM(L43:S43)</f>
        <v>0</v>
      </c>
      <c r="U43" s="22">
        <f>SUM(T43,K43)</f>
        <v>9</v>
      </c>
    </row>
    <row r="44" spans="1:21" ht="15">
      <c r="A44" s="7"/>
      <c r="B44" s="4" t="s">
        <v>10</v>
      </c>
      <c r="C44" s="7">
        <f aca="true" t="shared" si="9" ref="C44:U44">SUM(C36:C43)</f>
        <v>68</v>
      </c>
      <c r="D44" s="8">
        <f t="shared" si="9"/>
        <v>27</v>
      </c>
      <c r="E44" s="8">
        <f t="shared" si="9"/>
        <v>127</v>
      </c>
      <c r="F44" s="8">
        <f t="shared" si="9"/>
        <v>14</v>
      </c>
      <c r="G44" s="8">
        <f t="shared" si="9"/>
        <v>2</v>
      </c>
      <c r="H44" s="8">
        <f t="shared" si="9"/>
        <v>0</v>
      </c>
      <c r="I44" s="8">
        <f t="shared" si="9"/>
        <v>0</v>
      </c>
      <c r="J44" s="8">
        <f t="shared" si="9"/>
        <v>0</v>
      </c>
      <c r="K44" s="4">
        <f t="shared" si="9"/>
        <v>238</v>
      </c>
      <c r="L44" s="7">
        <f t="shared" si="9"/>
        <v>0</v>
      </c>
      <c r="M44" s="8">
        <f t="shared" si="9"/>
        <v>0</v>
      </c>
      <c r="N44" s="8">
        <f t="shared" si="9"/>
        <v>0</v>
      </c>
      <c r="O44" s="8">
        <f t="shared" si="9"/>
        <v>0</v>
      </c>
      <c r="P44" s="8">
        <f t="shared" si="9"/>
        <v>0</v>
      </c>
      <c r="Q44" s="8">
        <f t="shared" si="9"/>
        <v>0</v>
      </c>
      <c r="R44" s="8">
        <f t="shared" si="9"/>
        <v>0</v>
      </c>
      <c r="S44" s="8">
        <f t="shared" si="9"/>
        <v>0</v>
      </c>
      <c r="T44" s="4">
        <f t="shared" si="9"/>
        <v>0</v>
      </c>
      <c r="U44" s="9">
        <f t="shared" si="9"/>
        <v>238</v>
      </c>
    </row>
    <row r="45" spans="1:21" ht="24.75" customHeight="1" thickBot="1">
      <c r="A45" s="11"/>
      <c r="B45" s="14" t="s">
        <v>35</v>
      </c>
      <c r="C45" s="11">
        <f aca="true" t="shared" si="10" ref="C45:U45">SUM(C17,C26,C35,C44)</f>
        <v>206</v>
      </c>
      <c r="D45" s="12">
        <f t="shared" si="10"/>
        <v>69</v>
      </c>
      <c r="E45" s="12">
        <f t="shared" si="10"/>
        <v>596</v>
      </c>
      <c r="F45" s="12">
        <f t="shared" si="10"/>
        <v>57</v>
      </c>
      <c r="G45" s="12">
        <f t="shared" si="10"/>
        <v>4</v>
      </c>
      <c r="H45" s="12">
        <f t="shared" si="10"/>
        <v>1</v>
      </c>
      <c r="I45" s="12">
        <f t="shared" si="10"/>
        <v>0</v>
      </c>
      <c r="J45" s="12">
        <f t="shared" si="10"/>
        <v>0</v>
      </c>
      <c r="K45" s="5">
        <f t="shared" si="10"/>
        <v>933</v>
      </c>
      <c r="L45" s="11">
        <f t="shared" si="10"/>
        <v>3</v>
      </c>
      <c r="M45" s="12">
        <f t="shared" si="10"/>
        <v>0</v>
      </c>
      <c r="N45" s="12">
        <f t="shared" si="10"/>
        <v>1</v>
      </c>
      <c r="O45" s="12">
        <f t="shared" si="10"/>
        <v>0</v>
      </c>
      <c r="P45" s="12">
        <f t="shared" si="10"/>
        <v>0</v>
      </c>
      <c r="Q45" s="12">
        <f t="shared" si="10"/>
        <v>0</v>
      </c>
      <c r="R45" s="12">
        <f t="shared" si="10"/>
        <v>0</v>
      </c>
      <c r="S45" s="12">
        <f t="shared" si="10"/>
        <v>0</v>
      </c>
      <c r="T45" s="5">
        <f t="shared" si="10"/>
        <v>4</v>
      </c>
      <c r="U45" s="13">
        <f t="shared" si="10"/>
        <v>937</v>
      </c>
    </row>
    <row r="46" spans="1:21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">
      <c r="A47" s="32" t="s">
        <v>28</v>
      </c>
      <c r="B47" s="32"/>
      <c r="C47" s="32"/>
      <c r="D47" s="32"/>
      <c r="E47" s="32"/>
      <c r="F47" s="32"/>
      <c r="G47" s="32"/>
      <c r="H47" s="32"/>
      <c r="I47" s="16"/>
      <c r="J47" s="16"/>
      <c r="K47" s="33" t="s">
        <v>23</v>
      </c>
      <c r="L47" s="33"/>
      <c r="M47" s="33"/>
      <c r="N47" s="33"/>
      <c r="O47" s="33"/>
      <c r="P47" s="33"/>
      <c r="Q47" s="33"/>
      <c r="R47" s="33"/>
      <c r="S47" s="33"/>
      <c r="T47" s="33"/>
      <c r="U47" s="16"/>
    </row>
    <row r="48" spans="1:21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33" t="s">
        <v>11</v>
      </c>
      <c r="L48" s="33"/>
      <c r="M48" s="33"/>
      <c r="N48" s="33"/>
      <c r="O48" s="33"/>
      <c r="P48" s="33"/>
      <c r="Q48" s="33"/>
      <c r="R48" s="33"/>
      <c r="S48" s="33"/>
      <c r="T48" s="33"/>
      <c r="U48" s="16"/>
    </row>
    <row r="49" spans="1:21" ht="15">
      <c r="A49" s="26" t="s">
        <v>22</v>
      </c>
      <c r="B49" s="26"/>
      <c r="C49" s="26"/>
      <c r="D49" s="26"/>
      <c r="E49" s="26"/>
      <c r="F49" s="26"/>
      <c r="G49" s="26"/>
      <c r="H49" s="26"/>
      <c r="I49" s="16"/>
      <c r="J49" s="16"/>
      <c r="K49" s="27" t="s">
        <v>12</v>
      </c>
      <c r="L49" s="27"/>
      <c r="M49" s="27"/>
      <c r="N49" s="27"/>
      <c r="O49" s="27"/>
      <c r="P49" s="27"/>
      <c r="Q49" s="27"/>
      <c r="R49" s="27"/>
      <c r="S49" s="27"/>
      <c r="T49" s="27"/>
      <c r="U49" s="16"/>
    </row>
    <row r="50" spans="1:21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8"/>
      <c r="P50" s="28"/>
      <c r="Q50" s="28"/>
      <c r="R50" s="28"/>
      <c r="S50" s="28"/>
      <c r="T50" s="28"/>
      <c r="U50" s="28"/>
    </row>
    <row r="51" spans="1:21" ht="26.25" customHeight="1">
      <c r="A51" s="16"/>
      <c r="B51" s="45" t="s">
        <v>34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23"/>
      <c r="Q51" s="23"/>
      <c r="R51" s="23"/>
      <c r="S51" s="23"/>
      <c r="T51" s="23"/>
      <c r="U51" s="23"/>
    </row>
    <row r="52" spans="1:21" ht="15.75">
      <c r="A52" s="16"/>
      <c r="B52" s="16" t="s">
        <v>33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3"/>
      <c r="P52" s="23"/>
      <c r="Q52" s="23"/>
      <c r="R52" s="23"/>
      <c r="S52" s="23"/>
      <c r="T52" s="23"/>
      <c r="U52" s="23"/>
    </row>
    <row r="53" spans="2:22" ht="36" customHeight="1">
      <c r="B53" s="25" t="s">
        <v>31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5">
      <c r="A54" s="2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2:5" ht="15">
      <c r="B55" s="16"/>
      <c r="C55" s="24"/>
      <c r="D55" s="24"/>
      <c r="E55" s="24"/>
    </row>
    <row r="56" spans="1:21" ht="15">
      <c r="A56" s="2"/>
      <c r="B56" s="16"/>
      <c r="C56" s="16"/>
      <c r="D56" s="16"/>
      <c r="E56" s="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9" spans="1:21" ht="15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">
      <c r="A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">
      <c r="A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">
      <c r="A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">
      <c r="A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">
      <c r="A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">
      <c r="A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">
      <c r="A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">
      <c r="A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">
      <c r="A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">
      <c r="A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">
      <c r="A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">
      <c r="A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">
      <c r="A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">
      <c r="A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">
      <c r="A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">
      <c r="A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">
      <c r="A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">
      <c r="A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">
      <c r="A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">
      <c r="A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">
      <c r="A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">
      <c r="A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">
      <c r="A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</sheetData>
  <sheetProtection/>
  <mergeCells count="28">
    <mergeCell ref="B54:V54"/>
    <mergeCell ref="B51:O51"/>
    <mergeCell ref="K7:K8"/>
    <mergeCell ref="L7:M7"/>
    <mergeCell ref="A49:H49"/>
    <mergeCell ref="K49:T49"/>
    <mergeCell ref="O50:U50"/>
    <mergeCell ref="B53:V53"/>
    <mergeCell ref="E7:F7"/>
    <mergeCell ref="G7:H7"/>
    <mergeCell ref="A47:H47"/>
    <mergeCell ref="K47:T47"/>
    <mergeCell ref="K48:T48"/>
    <mergeCell ref="P3:U3"/>
    <mergeCell ref="R7:S7"/>
    <mergeCell ref="T7:T8"/>
    <mergeCell ref="A6:A8"/>
    <mergeCell ref="B6:B8"/>
    <mergeCell ref="I7:J7"/>
    <mergeCell ref="A2:U2"/>
    <mergeCell ref="N7:O7"/>
    <mergeCell ref="P7:Q7"/>
    <mergeCell ref="C1:U1"/>
    <mergeCell ref="B4:U4"/>
    <mergeCell ref="C6:K6"/>
    <mergeCell ref="L6:T6"/>
    <mergeCell ref="U6:U8"/>
    <mergeCell ref="C7:D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каз</cp:lastModifiedBy>
  <cp:lastPrinted>2013-09-30T09:44:31Z</cp:lastPrinted>
  <dcterms:created xsi:type="dcterms:W3CDTF">2012-02-03T05:46:42Z</dcterms:created>
  <dcterms:modified xsi:type="dcterms:W3CDTF">2013-10-17T06:27:53Z</dcterms:modified>
  <cp:category/>
  <cp:version/>
  <cp:contentType/>
  <cp:contentStatus/>
</cp:coreProperties>
</file>